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6" windowWidth="17232" windowHeight="6720" activeTab="1"/>
  </bookViews>
  <sheets>
    <sheet name="Riepilogo" sheetId="1" r:id="rId1"/>
    <sheet name="Dettaglio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H20" i="1"/>
  <c r="I20"/>
  <c r="F20"/>
  <c r="G20"/>
  <c r="D20"/>
  <c r="E20"/>
  <c r="C20"/>
  <c r="I3"/>
  <c r="I4"/>
  <c r="I5"/>
  <c r="I6"/>
  <c r="I7"/>
  <c r="I8"/>
  <c r="I9"/>
  <c r="I10"/>
  <c r="I11"/>
  <c r="I12"/>
  <c r="I13"/>
  <c r="I14"/>
  <c r="I15"/>
  <c r="I16"/>
  <c r="I17"/>
  <c r="I18"/>
  <c r="I19"/>
  <c r="I2"/>
  <c r="G3"/>
  <c r="G4"/>
  <c r="G5"/>
  <c r="G6"/>
  <c r="G7"/>
  <c r="G8"/>
  <c r="G9"/>
  <c r="G10"/>
  <c r="G11"/>
  <c r="G12"/>
  <c r="G13"/>
  <c r="G14"/>
  <c r="G15"/>
  <c r="G16"/>
  <c r="G17"/>
  <c r="G18"/>
  <c r="G19"/>
  <c r="G2"/>
  <c r="E3"/>
  <c r="E4"/>
  <c r="E5"/>
  <c r="E6"/>
  <c r="E7"/>
  <c r="E8"/>
  <c r="E9"/>
  <c r="E10"/>
  <c r="E11"/>
  <c r="E12"/>
  <c r="E13"/>
  <c r="E14"/>
  <c r="E15"/>
  <c r="E16"/>
  <c r="E17"/>
  <c r="E18"/>
  <c r="E19"/>
  <c r="E2"/>
</calcChain>
</file>

<file path=xl/sharedStrings.xml><?xml version="1.0" encoding="utf-8"?>
<sst xmlns="http://schemas.openxmlformats.org/spreadsheetml/2006/main" count="402" uniqueCount="159">
  <si>
    <t>CodAteneo</t>
  </si>
  <si>
    <t>DesAteneo</t>
  </si>
  <si>
    <t>SommaDiAventiDiritto</t>
  </si>
  <si>
    <t>SommaDiValide</t>
  </si>
  <si>
    <t>SommaDiBianche</t>
  </si>
  <si>
    <t>SommaDiNulle</t>
  </si>
  <si>
    <t>BG</t>
  </si>
  <si>
    <t>Università degli Studi di Bergamo</t>
  </si>
  <si>
    <t>BS</t>
  </si>
  <si>
    <t>Università degli Studi di Brescia</t>
  </si>
  <si>
    <t>GE</t>
  </si>
  <si>
    <t>Università degli Studi di Genova</t>
  </si>
  <si>
    <t>IULM</t>
  </si>
  <si>
    <t>Libera Università Lingue e Comunicazione di Milano</t>
  </si>
  <si>
    <t>LB</t>
  </si>
  <si>
    <t>Università Commerciale "L. Bocconi" di Milano</t>
  </si>
  <si>
    <t>LIUC</t>
  </si>
  <si>
    <t>Libero Istituto Universitario "Carlo Cattaneo" di Castellanza</t>
  </si>
  <si>
    <t>MI</t>
  </si>
  <si>
    <t>Università degli Studi di Milano</t>
  </si>
  <si>
    <t>MIB</t>
  </si>
  <si>
    <t>Università degli Studi di Milano Bicocca</t>
  </si>
  <si>
    <t>POM</t>
  </si>
  <si>
    <t>Politecnico di Milano</t>
  </si>
  <si>
    <t>POT</t>
  </si>
  <si>
    <t>Politecnico di Torino</t>
  </si>
  <si>
    <t>PV</t>
  </si>
  <si>
    <t>Università degli Studi di Pavia</t>
  </si>
  <si>
    <t>SC</t>
  </si>
  <si>
    <t>Università Cattolica del "Sacro Cuore" di Milano</t>
  </si>
  <si>
    <t>TO</t>
  </si>
  <si>
    <t>Università degli Studi di Torino</t>
  </si>
  <si>
    <t>USG</t>
  </si>
  <si>
    <t>Università di Scienze gastronomiche di Pollenzo (Bra)</t>
  </si>
  <si>
    <t>UTEC</t>
  </si>
  <si>
    <t>Università Telematica "e-Campus" Novedrate (Como)</t>
  </si>
  <si>
    <t>VA</t>
  </si>
  <si>
    <t>Università degli Studi dell'Insubria di Varese</t>
  </si>
  <si>
    <t>VC</t>
  </si>
  <si>
    <t>Università degli Studi del Piemonte Orientale "Amedeo Avogadro" di Vercelli</t>
  </si>
  <si>
    <t>VS</t>
  </si>
  <si>
    <t>Università "Vita Salute San Raffaele" di Milano</t>
  </si>
  <si>
    <t>%Valide</t>
  </si>
  <si>
    <t>%Bianche</t>
  </si>
  <si>
    <t>%Nulle</t>
  </si>
  <si>
    <t>TOTALE</t>
  </si>
  <si>
    <t>Seggio</t>
  </si>
  <si>
    <t>DesSeggio</t>
  </si>
  <si>
    <t>Piazzale Sant'Agostino, 2</t>
  </si>
  <si>
    <t>Via Salvecchio, 19</t>
  </si>
  <si>
    <t>Via dei Caniana, 2</t>
  </si>
  <si>
    <t>Via Marconi, 5 - Dalmine</t>
  </si>
  <si>
    <t>Contrada Santa Chiara, 50</t>
  </si>
  <si>
    <t>Via delle Battaglie, 58</t>
  </si>
  <si>
    <t>Via Brianze, 38</t>
  </si>
  <si>
    <t>Viale Europa, 11</t>
  </si>
  <si>
    <t>Via Dodecaneso, 31</t>
  </si>
  <si>
    <t>Viale Benedetto XV, 5</t>
  </si>
  <si>
    <t>Via Balbi, 6</t>
  </si>
  <si>
    <t>Piazza S. Sabina, 2</t>
  </si>
  <si>
    <t>Via De Toni, 16</t>
  </si>
  <si>
    <t>Via L. B. Alberti, 4</t>
  </si>
  <si>
    <t>Via Vivaldi, 5</t>
  </si>
  <si>
    <t>Via Balbi, 5</t>
  </si>
  <si>
    <t>Corso Podestà, 2</t>
  </si>
  <si>
    <t>Stradone S. Agostino, 37</t>
  </si>
  <si>
    <t>Piazzale Kennedy</t>
  </si>
  <si>
    <t>Via Opera Pia, 15 A</t>
  </si>
  <si>
    <t>Via Nizza, 8 - Imperia</t>
  </si>
  <si>
    <t>Via dei Colli, 90 - La Spezia</t>
  </si>
  <si>
    <t>Via Magliotto, 2 - Savona</t>
  </si>
  <si>
    <t>Seggio unico</t>
  </si>
  <si>
    <t>Piazza Sraffa, 13</t>
  </si>
  <si>
    <t>Aula 302 - Via Festa del Perdono, 3</t>
  </si>
  <si>
    <t>Aula 304 - Via Festa del Perdono, 3</t>
  </si>
  <si>
    <t>Aula 104 - Via Festa del Perdono, 3</t>
  </si>
  <si>
    <t>Aula 111 - Via Festa del Perdono, 3</t>
  </si>
  <si>
    <t>Scalone di Rappresentanza - Via Conservatorio, 7</t>
  </si>
  <si>
    <t>Sala Lauree - Via Conservatorio, 7</t>
  </si>
  <si>
    <t>Aula 306 - Via Celoria, 20</t>
  </si>
  <si>
    <t>Aula 311 - Via Celoria, 20</t>
  </si>
  <si>
    <t>Aula M02 seminterrato  - Via Mangiagalli, 31</t>
  </si>
  <si>
    <t>Aula Studio - Via Mangiagalli, 25</t>
  </si>
  <si>
    <t>Aula 6 Ed. U7</t>
  </si>
  <si>
    <t>Aula 7 - Ed. U7</t>
  </si>
  <si>
    <t>Aula 8 - Ed. U7</t>
  </si>
  <si>
    <t>Aula 14 - Ed. U1</t>
  </si>
  <si>
    <t>Aula 4 - Ed. U8 - Monza</t>
  </si>
  <si>
    <t>Aula III A - Via Ampère, 2 - Campus Bonardi</t>
  </si>
  <si>
    <t>Aula III C - Via Ampère, 2 - Campus Bonardi</t>
  </si>
  <si>
    <t>Aula III D - Via Ampère, 2 - Campus Bonardi</t>
  </si>
  <si>
    <t>Aula III B - Via Ampère, 2 - Campus Bonardi</t>
  </si>
  <si>
    <t>Aula 11 - P.zza L. da Vinci, 32 - Campus Leonardo</t>
  </si>
  <si>
    <t>Aula 12 - P.zza L. da Vinci, 32 - Campus Leonardo</t>
  </si>
  <si>
    <t>Aula 1.3 - p.zza L. da Vinci, 32 - Campus Leonardo</t>
  </si>
  <si>
    <t>Aula 1.5 - p.zza L. da Vinci, 32 - Campus Leonardo</t>
  </si>
  <si>
    <t>Aula 1.6 - p.zza L. da Vinci, 32 - Campus Leonardo</t>
  </si>
  <si>
    <t>Aula CT.2 - via Durando, 10 - Campus Bovisa</t>
  </si>
  <si>
    <t>Aula CT.5 - via Durando, 10 - Campus Bovisa</t>
  </si>
  <si>
    <t>Aula CT.6 - via Durando, 10 - Campus Bovisa</t>
  </si>
  <si>
    <t>Aula L.02 - via La Masa, 34 - Campus Bovisa</t>
  </si>
  <si>
    <t>Aula L.03 - via La Masa, 34 - Campus Bovisa</t>
  </si>
  <si>
    <t>Aula L.04 - via La Masa, 34 - Campus Bovisa</t>
  </si>
  <si>
    <t>Aula L.05 - via La Masa, 34 - Campus Bovisa</t>
  </si>
  <si>
    <t>Via Castelnuovo, 7 - Como</t>
  </si>
  <si>
    <t>Via Sesto, 39 - Cremona</t>
  </si>
  <si>
    <t>Via Previati - Lecco</t>
  </si>
  <si>
    <t>Piazza D'Arco, 3 - Mantova</t>
  </si>
  <si>
    <t>Via Scalabrini, 76 - Piacenza</t>
  </si>
  <si>
    <t>Corso Duca degli Abruzzi, 24</t>
  </si>
  <si>
    <t>Via Boggio, 59</t>
  </si>
  <si>
    <t>Corso Settembrini, 178 - Mirafiori</t>
  </si>
  <si>
    <t>Castello del Valentino</t>
  </si>
  <si>
    <t>Corso Strada Nuova, 65</t>
  </si>
  <si>
    <t>Via San Felice, 5</t>
  </si>
  <si>
    <t>Piazza del Lino, 2</t>
  </si>
  <si>
    <t>Via Forlanini, 6</t>
  </si>
  <si>
    <t>Via Bossi, 6</t>
  </si>
  <si>
    <t>Via Ferrata, 1</t>
  </si>
  <si>
    <t>Via Taramelli, 12</t>
  </si>
  <si>
    <t>Corso Garibaldi, 178 - Cremona</t>
  </si>
  <si>
    <t>Via Scarsellini, 2 - Mantova</t>
  </si>
  <si>
    <t>Aula San Paolo G129 - Largo Gemelli 1</t>
  </si>
  <si>
    <t>Aula Santa Chiara G124 - Largo Gemelli 1</t>
  </si>
  <si>
    <t>Aula Leone XII G128 - Largo Gemelli, 1</t>
  </si>
  <si>
    <t>Aula S. Leone XIII G128 - Largo Gemelli, 1</t>
  </si>
  <si>
    <t>P.I.M.E. Aula P 010 - Via Pagliano, 10</t>
  </si>
  <si>
    <t>Aula Necchi G112 - Largo Gemelli, 1</t>
  </si>
  <si>
    <t>Aula Meda G 113 - Largo Gemelli, 1</t>
  </si>
  <si>
    <t>Centro Accademico Sportivo - Viale Suzzani 279</t>
  </si>
  <si>
    <t>Aula Bisleti G 114 - Largo Gemelli, 1</t>
  </si>
  <si>
    <t>Via Morozzo della Rocca 2/A - Sala studio</t>
  </si>
  <si>
    <t>Sala studio 2 - Ala Est - Brescia</t>
  </si>
  <si>
    <t>Sala Rinaldini - Ala Est - Brescia</t>
  </si>
  <si>
    <t>Aula 9 - Cremona</t>
  </si>
  <si>
    <t>Aula Biblioteca - Moncrivello (VC)</t>
  </si>
  <si>
    <t>Biblioteca - Osp. Cottolengo - Torino</t>
  </si>
  <si>
    <t>Via Pietro Giuria, 9</t>
  </si>
  <si>
    <t>Lungo Dora Savona, 100</t>
  </si>
  <si>
    <t>Lungo Dora Siena, 100</t>
  </si>
  <si>
    <t>Via Giolitti, 33</t>
  </si>
  <si>
    <t>Corso Unione Sovietica, 218 bis</t>
  </si>
  <si>
    <t>Via Sant'Ottavio, 20</t>
  </si>
  <si>
    <t>Via Carlo Alberto, 10</t>
  </si>
  <si>
    <t>Via Genova, 3</t>
  </si>
  <si>
    <t>Via Pessinetto, 12</t>
  </si>
  <si>
    <t>Via Leonardo da Vinci, 44 - Grugliasco</t>
  </si>
  <si>
    <t>Regione Gonzole, 10 - Orbassano</t>
  </si>
  <si>
    <t>Via Amedeo di Savoia, 8</t>
  </si>
  <si>
    <t>Via Rossi, 9 - Varese</t>
  </si>
  <si>
    <t>Via Valleggio, 11 - Como</t>
  </si>
  <si>
    <t>Via Galileo Ferraris, 107 - Vercelli</t>
  </si>
  <si>
    <t>Via Perrone, 18 - Novara</t>
  </si>
  <si>
    <t>Via Teresa Michel, 11 - Alessandria</t>
  </si>
  <si>
    <t>Cod Ateneo</t>
  </si>
  <si>
    <t>Somma di Aventi Diritto</t>
  </si>
  <si>
    <t>Somma di Valide</t>
  </si>
  <si>
    <t>Somma di Bianche</t>
  </si>
  <si>
    <t>Somma di Nulle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</si>
</sst>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2" fillId="2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2" fillId="2" borderId="0" xfId="2" applyFont="1" applyFill="1" applyBorder="1" applyAlignment="1">
      <alignment horizontal="center"/>
    </xf>
    <xf numFmtId="10" fontId="2" fillId="0" borderId="1" xfId="2" applyNumberFormat="1" applyFont="1" applyFill="1" applyBorder="1" applyAlignment="1">
      <alignment horizontal="right" wrapText="1"/>
    </xf>
    <xf numFmtId="0" fontId="1" fillId="3" borderId="0" xfId="0" applyFont="1" applyFill="1"/>
    <xf numFmtId="0" fontId="5" fillId="3" borderId="3" xfId="3" applyFont="1" applyFill="1" applyBorder="1" applyAlignment="1">
      <alignment wrapText="1"/>
    </xf>
    <xf numFmtId="10" fontId="6" fillId="3" borderId="1" xfId="3" applyNumberFormat="1" applyFont="1" applyFill="1" applyBorder="1" applyAlignment="1">
      <alignment horizontal="right" wrapText="1"/>
    </xf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 applyAlignment="1">
      <alignment horizontal="right" wrapText="1"/>
    </xf>
    <xf numFmtId="0" fontId="6" fillId="2" borderId="2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1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Normale" xfId="0" builtinId="0"/>
    <cellStyle name="Normale_Dettaglio" xfId="1"/>
    <cellStyle name="Normale_Foglio1" xfId="2"/>
    <cellStyle name="Normale_Foglio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I20" sqref="I20"/>
    </sheetView>
  </sheetViews>
  <sheetFormatPr defaultColWidth="57.5546875" defaultRowHeight="14.4"/>
  <cols>
    <col min="1" max="1" width="11" bestFit="1" customWidth="1"/>
    <col min="2" max="2" width="71.33203125" bestFit="1" customWidth="1"/>
    <col min="3" max="3" width="21.44140625" bestFit="1" customWidth="1"/>
    <col min="4" max="4" width="15.33203125" bestFit="1" customWidth="1"/>
    <col min="5" max="5" width="15.33203125" customWidth="1"/>
    <col min="6" max="6" width="16.5546875" bestFit="1" customWidth="1"/>
    <col min="7" max="7" width="16.5546875" customWidth="1"/>
    <col min="8" max="8" width="14.44140625" bestFit="1" customWidth="1"/>
    <col min="9" max="9" width="14.44140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42</v>
      </c>
      <c r="F1" s="1" t="s">
        <v>4</v>
      </c>
      <c r="G1" s="1" t="s">
        <v>43</v>
      </c>
      <c r="H1" s="1" t="s">
        <v>5</v>
      </c>
      <c r="I1" s="4" t="s">
        <v>44</v>
      </c>
    </row>
    <row r="2" spans="1:9">
      <c r="A2" s="2" t="s">
        <v>6</v>
      </c>
      <c r="B2" s="2" t="s">
        <v>7</v>
      </c>
      <c r="C2" s="3">
        <v>14615</v>
      </c>
      <c r="D2" s="3">
        <v>725</v>
      </c>
      <c r="E2" s="5">
        <f>D2/C2</f>
        <v>4.9606568593910369E-2</v>
      </c>
      <c r="F2" s="3">
        <v>2</v>
      </c>
      <c r="G2" s="5">
        <f>F2/C2</f>
        <v>1.3684570646595962E-4</v>
      </c>
      <c r="H2" s="3">
        <v>23</v>
      </c>
      <c r="I2" s="5">
        <f>H2/C2</f>
        <v>1.5737256243585358E-3</v>
      </c>
    </row>
    <row r="3" spans="1:9">
      <c r="A3" s="2" t="s">
        <v>8</v>
      </c>
      <c r="B3" s="2" t="s">
        <v>9</v>
      </c>
      <c r="C3" s="3">
        <v>14292</v>
      </c>
      <c r="D3" s="3">
        <v>2117</v>
      </c>
      <c r="E3" s="5">
        <f t="shared" ref="E3:E20" si="0">D3/C3</f>
        <v>0.14812482507696614</v>
      </c>
      <c r="F3" s="3">
        <v>62</v>
      </c>
      <c r="G3" s="5">
        <f t="shared" ref="G3:G20" si="1">F3/C3</f>
        <v>4.3380912398544641E-3</v>
      </c>
      <c r="H3" s="3">
        <v>93</v>
      </c>
      <c r="I3" s="5">
        <f t="shared" ref="I3:I20" si="2">H3/C3</f>
        <v>6.5071368597816957E-3</v>
      </c>
    </row>
    <row r="4" spans="1:9">
      <c r="A4" s="2" t="s">
        <v>10</v>
      </c>
      <c r="B4" s="2" t="s">
        <v>11</v>
      </c>
      <c r="C4" s="3">
        <v>33640</v>
      </c>
      <c r="D4" s="3">
        <v>2130</v>
      </c>
      <c r="E4" s="5">
        <f t="shared" si="0"/>
        <v>6.3317479191438764E-2</v>
      </c>
      <c r="F4" s="3">
        <v>21</v>
      </c>
      <c r="G4" s="5">
        <f t="shared" si="1"/>
        <v>6.2425683709869202E-4</v>
      </c>
      <c r="H4" s="3">
        <v>64</v>
      </c>
      <c r="I4" s="5">
        <f t="shared" si="2"/>
        <v>1.9024970273483948E-3</v>
      </c>
    </row>
    <row r="5" spans="1:9">
      <c r="A5" s="2" t="s">
        <v>12</v>
      </c>
      <c r="B5" s="2" t="s">
        <v>13</v>
      </c>
      <c r="C5" s="3">
        <v>4191</v>
      </c>
      <c r="D5" s="3">
        <v>125</v>
      </c>
      <c r="E5" s="5">
        <f t="shared" si="0"/>
        <v>2.982581722739203E-2</v>
      </c>
      <c r="F5" s="3">
        <v>0</v>
      </c>
      <c r="G5" s="5">
        <f t="shared" si="1"/>
        <v>0</v>
      </c>
      <c r="H5" s="3">
        <v>7</v>
      </c>
      <c r="I5" s="5">
        <f t="shared" si="2"/>
        <v>1.6702457647339538E-3</v>
      </c>
    </row>
    <row r="6" spans="1:9">
      <c r="A6" s="2" t="s">
        <v>14</v>
      </c>
      <c r="B6" s="2" t="s">
        <v>15</v>
      </c>
      <c r="C6" s="3">
        <v>13243</v>
      </c>
      <c r="D6" s="3">
        <v>3465</v>
      </c>
      <c r="E6" s="5">
        <f t="shared" si="0"/>
        <v>0.26164766291625763</v>
      </c>
      <c r="F6" s="3">
        <v>667</v>
      </c>
      <c r="G6" s="5">
        <f t="shared" si="1"/>
        <v>5.0366231216491732E-2</v>
      </c>
      <c r="H6" s="3">
        <v>257</v>
      </c>
      <c r="I6" s="5">
        <f t="shared" si="2"/>
        <v>1.9406478894510307E-2</v>
      </c>
    </row>
    <row r="7" spans="1:9">
      <c r="A7" s="2" t="s">
        <v>16</v>
      </c>
      <c r="B7" s="2" t="s">
        <v>17</v>
      </c>
      <c r="C7" s="3">
        <v>1702</v>
      </c>
      <c r="D7" s="3">
        <v>517</v>
      </c>
      <c r="E7" s="5">
        <f t="shared" si="0"/>
        <v>0.30376028202115157</v>
      </c>
      <c r="F7" s="3">
        <v>3</v>
      </c>
      <c r="G7" s="5">
        <f t="shared" si="1"/>
        <v>1.7626321974148062E-3</v>
      </c>
      <c r="H7" s="3">
        <v>13</v>
      </c>
      <c r="I7" s="5">
        <f t="shared" si="2"/>
        <v>7.6380728554641597E-3</v>
      </c>
    </row>
    <row r="8" spans="1:9">
      <c r="A8" s="2" t="s">
        <v>18</v>
      </c>
      <c r="B8" s="2" t="s">
        <v>19</v>
      </c>
      <c r="C8" s="3">
        <v>60005</v>
      </c>
      <c r="D8" s="3">
        <v>3184</v>
      </c>
      <c r="E8" s="5">
        <f t="shared" si="0"/>
        <v>5.3062244812932258E-2</v>
      </c>
      <c r="F8" s="3">
        <v>27</v>
      </c>
      <c r="G8" s="5">
        <f t="shared" si="1"/>
        <v>4.4996250312473961E-4</v>
      </c>
      <c r="H8" s="3">
        <v>51</v>
      </c>
      <c r="I8" s="5">
        <f t="shared" si="2"/>
        <v>8.4992917256895254E-4</v>
      </c>
    </row>
    <row r="9" spans="1:9">
      <c r="A9" s="2" t="s">
        <v>20</v>
      </c>
      <c r="B9" s="2" t="s">
        <v>21</v>
      </c>
      <c r="C9" s="3">
        <v>33181</v>
      </c>
      <c r="D9" s="3">
        <v>1179</v>
      </c>
      <c r="E9" s="5">
        <f t="shared" si="0"/>
        <v>3.5532382990265517E-2</v>
      </c>
      <c r="F9" s="3">
        <v>7</v>
      </c>
      <c r="G9" s="5">
        <f t="shared" si="1"/>
        <v>2.1096410596425666E-4</v>
      </c>
      <c r="H9" s="3">
        <v>29</v>
      </c>
      <c r="I9" s="5">
        <f t="shared" si="2"/>
        <v>8.7399415328049182E-4</v>
      </c>
    </row>
    <row r="10" spans="1:9">
      <c r="A10" s="2" t="s">
        <v>22</v>
      </c>
      <c r="B10" s="2" t="s">
        <v>23</v>
      </c>
      <c r="C10" s="3">
        <v>38461</v>
      </c>
      <c r="D10" s="3">
        <v>5151</v>
      </c>
      <c r="E10" s="5">
        <f t="shared" si="0"/>
        <v>0.13392787499024986</v>
      </c>
      <c r="F10" s="3">
        <v>967</v>
      </c>
      <c r="G10" s="5">
        <f t="shared" si="1"/>
        <v>2.51423519929279E-2</v>
      </c>
      <c r="H10" s="3">
        <v>275</v>
      </c>
      <c r="I10" s="5">
        <f t="shared" si="2"/>
        <v>7.1501001014014198E-3</v>
      </c>
    </row>
    <row r="11" spans="1:9">
      <c r="A11" s="2" t="s">
        <v>24</v>
      </c>
      <c r="B11" s="2" t="s">
        <v>25</v>
      </c>
      <c r="C11" s="3">
        <v>27608</v>
      </c>
      <c r="D11" s="3">
        <v>855</v>
      </c>
      <c r="E11" s="5">
        <f t="shared" si="0"/>
        <v>3.0969284265430309E-2</v>
      </c>
      <c r="F11" s="3">
        <v>4</v>
      </c>
      <c r="G11" s="5">
        <f t="shared" si="1"/>
        <v>1.4488554042306579E-4</v>
      </c>
      <c r="H11" s="3">
        <v>40</v>
      </c>
      <c r="I11" s="5">
        <f t="shared" si="2"/>
        <v>1.4488554042306578E-3</v>
      </c>
    </row>
    <row r="12" spans="1:9">
      <c r="A12" s="2" t="s">
        <v>26</v>
      </c>
      <c r="B12" s="2" t="s">
        <v>27</v>
      </c>
      <c r="C12" s="3">
        <v>21585</v>
      </c>
      <c r="D12" s="3">
        <v>1533</v>
      </c>
      <c r="E12" s="5">
        <f t="shared" si="0"/>
        <v>7.1021542738012505E-2</v>
      </c>
      <c r="F12" s="3">
        <v>8</v>
      </c>
      <c r="G12" s="5">
        <f t="shared" si="1"/>
        <v>3.7062775075283761E-4</v>
      </c>
      <c r="H12" s="3">
        <v>42</v>
      </c>
      <c r="I12" s="5">
        <f t="shared" si="2"/>
        <v>1.9457956914523975E-3</v>
      </c>
    </row>
    <row r="13" spans="1:9">
      <c r="A13" s="2" t="s">
        <v>28</v>
      </c>
      <c r="B13" s="2" t="s">
        <v>29</v>
      </c>
      <c r="C13" s="3">
        <v>30106</v>
      </c>
      <c r="D13" s="3">
        <v>4021</v>
      </c>
      <c r="E13" s="5">
        <f t="shared" si="0"/>
        <v>0.13356141632897098</v>
      </c>
      <c r="F13" s="3">
        <v>664</v>
      </c>
      <c r="G13" s="5">
        <f t="shared" si="1"/>
        <v>2.2055404238357803E-2</v>
      </c>
      <c r="H13" s="3">
        <v>810</v>
      </c>
      <c r="I13" s="5">
        <f t="shared" si="2"/>
        <v>2.690493589317744E-2</v>
      </c>
    </row>
    <row r="14" spans="1:9">
      <c r="A14" s="2" t="s">
        <v>30</v>
      </c>
      <c r="B14" s="2" t="s">
        <v>31</v>
      </c>
      <c r="C14" s="3">
        <v>65798</v>
      </c>
      <c r="D14" s="3">
        <v>1179</v>
      </c>
      <c r="E14" s="5">
        <f t="shared" si="0"/>
        <v>1.7918477765281618E-2</v>
      </c>
      <c r="F14" s="3">
        <v>4</v>
      </c>
      <c r="G14" s="5">
        <f t="shared" si="1"/>
        <v>6.0792121341074195E-5</v>
      </c>
      <c r="H14" s="3">
        <v>17</v>
      </c>
      <c r="I14" s="5">
        <f t="shared" si="2"/>
        <v>2.5836651569956535E-4</v>
      </c>
    </row>
    <row r="15" spans="1:9">
      <c r="A15" s="2" t="s">
        <v>32</v>
      </c>
      <c r="B15" s="2" t="s">
        <v>33</v>
      </c>
      <c r="C15" s="3">
        <v>236</v>
      </c>
      <c r="D15" s="3">
        <v>2</v>
      </c>
      <c r="E15" s="5">
        <f t="shared" si="0"/>
        <v>8.4745762711864406E-3</v>
      </c>
      <c r="F15" s="3">
        <v>0</v>
      </c>
      <c r="G15" s="5">
        <f t="shared" si="1"/>
        <v>0</v>
      </c>
      <c r="H15" s="3">
        <v>0</v>
      </c>
      <c r="I15" s="5">
        <f t="shared" si="2"/>
        <v>0</v>
      </c>
    </row>
    <row r="16" spans="1:9">
      <c r="A16" s="2" t="s">
        <v>34</v>
      </c>
      <c r="B16" s="2" t="s">
        <v>35</v>
      </c>
      <c r="C16" s="3">
        <v>4596</v>
      </c>
      <c r="D16" s="3">
        <v>11</v>
      </c>
      <c r="E16" s="5">
        <f t="shared" si="0"/>
        <v>2.3933855526544821E-3</v>
      </c>
      <c r="F16" s="3">
        <v>0</v>
      </c>
      <c r="G16" s="5">
        <f t="shared" si="1"/>
        <v>0</v>
      </c>
      <c r="H16" s="3">
        <v>0</v>
      </c>
      <c r="I16" s="5">
        <f t="shared" si="2"/>
        <v>0</v>
      </c>
    </row>
    <row r="17" spans="1:9">
      <c r="A17" s="2" t="s">
        <v>36</v>
      </c>
      <c r="B17" s="2" t="s">
        <v>37</v>
      </c>
      <c r="C17" s="3">
        <v>8543</v>
      </c>
      <c r="D17" s="3">
        <v>234</v>
      </c>
      <c r="E17" s="5">
        <f t="shared" si="0"/>
        <v>2.7390846306917946E-2</v>
      </c>
      <c r="F17" s="3">
        <v>13</v>
      </c>
      <c r="G17" s="5">
        <f t="shared" si="1"/>
        <v>1.5217136837176635E-3</v>
      </c>
      <c r="H17" s="3">
        <v>13</v>
      </c>
      <c r="I17" s="5">
        <f t="shared" si="2"/>
        <v>1.5217136837176635E-3</v>
      </c>
    </row>
    <row r="18" spans="1:9">
      <c r="A18" s="2" t="s">
        <v>38</v>
      </c>
      <c r="B18" s="2" t="s">
        <v>39</v>
      </c>
      <c r="C18" s="3">
        <v>10080</v>
      </c>
      <c r="D18" s="3">
        <v>147</v>
      </c>
      <c r="E18" s="5">
        <f t="shared" si="0"/>
        <v>1.4583333333333334E-2</v>
      </c>
      <c r="F18" s="3">
        <v>2</v>
      </c>
      <c r="G18" s="5">
        <f t="shared" si="1"/>
        <v>1.9841269841269841E-4</v>
      </c>
      <c r="H18" s="3">
        <v>8</v>
      </c>
      <c r="I18" s="5">
        <f t="shared" si="2"/>
        <v>7.9365079365079365E-4</v>
      </c>
    </row>
    <row r="19" spans="1:9">
      <c r="A19" s="2" t="s">
        <v>40</v>
      </c>
      <c r="B19" s="2" t="s">
        <v>41</v>
      </c>
      <c r="C19" s="3">
        <v>1973</v>
      </c>
      <c r="D19" s="3">
        <v>196</v>
      </c>
      <c r="E19" s="5">
        <f t="shared" si="0"/>
        <v>9.9341104916371006E-2</v>
      </c>
      <c r="F19" s="3">
        <v>1</v>
      </c>
      <c r="G19" s="5">
        <f t="shared" si="1"/>
        <v>5.0684237202230106E-4</v>
      </c>
      <c r="H19" s="3">
        <v>5</v>
      </c>
      <c r="I19" s="5">
        <f t="shared" si="2"/>
        <v>2.5342118601115052E-3</v>
      </c>
    </row>
    <row r="20" spans="1:9">
      <c r="A20" s="6"/>
      <c r="B20" s="7" t="s">
        <v>45</v>
      </c>
      <c r="C20" s="6">
        <f>SUM(C2:C19)</f>
        <v>383855</v>
      </c>
      <c r="D20" s="6">
        <f>SUM(D2:D19)</f>
        <v>26771</v>
      </c>
      <c r="E20" s="8">
        <f t="shared" si="0"/>
        <v>6.9742480884709065E-2</v>
      </c>
      <c r="F20" s="6">
        <f>SUM(F2:F19)</f>
        <v>2452</v>
      </c>
      <c r="G20" s="8">
        <f t="shared" si="1"/>
        <v>6.3878287374138669E-3</v>
      </c>
      <c r="H20" s="6">
        <f>SUM(H2:H19)</f>
        <v>1747</v>
      </c>
      <c r="I20" s="8">
        <f t="shared" si="2"/>
        <v>4.5511977178882652E-3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7"/>
  <sheetViews>
    <sheetView tabSelected="1" topLeftCell="A22" workbookViewId="0">
      <selection activeCell="G6" sqref="G6"/>
    </sheetView>
  </sheetViews>
  <sheetFormatPr defaultColWidth="62.33203125" defaultRowHeight="14.4"/>
  <cols>
    <col min="1" max="1" width="7.5546875" style="12" customWidth="1"/>
    <col min="2" max="2" width="36.77734375" style="12" customWidth="1"/>
    <col min="3" max="3" width="6.88671875" style="14" bestFit="1" customWidth="1"/>
    <col min="4" max="4" width="41.88671875" style="12" bestFit="1" customWidth="1"/>
    <col min="5" max="5" width="8.77734375" style="12" customWidth="1"/>
    <col min="6" max="6" width="9" style="12" customWidth="1"/>
    <col min="7" max="7" width="9.44140625" style="12" customWidth="1"/>
    <col min="8" max="8" width="9.21875" style="12" customWidth="1"/>
    <col min="9" max="16384" width="62.33203125" style="12"/>
  </cols>
  <sheetData>
    <row r="1" spans="1:8" ht="43.2">
      <c r="A1" s="11" t="s">
        <v>154</v>
      </c>
      <c r="B1" s="11" t="s">
        <v>1</v>
      </c>
      <c r="C1" s="11" t="s">
        <v>46</v>
      </c>
      <c r="D1" s="11" t="s">
        <v>47</v>
      </c>
      <c r="E1" s="11" t="s">
        <v>155</v>
      </c>
      <c r="F1" s="11" t="s">
        <v>156</v>
      </c>
      <c r="G1" s="11" t="s">
        <v>157</v>
      </c>
      <c r="H1" s="11" t="s">
        <v>158</v>
      </c>
    </row>
    <row r="2" spans="1:8">
      <c r="A2" s="9" t="s">
        <v>6</v>
      </c>
      <c r="B2" s="9" t="s">
        <v>7</v>
      </c>
      <c r="C2" s="13">
        <v>1</v>
      </c>
      <c r="D2" s="9" t="s">
        <v>48</v>
      </c>
      <c r="E2" s="10">
        <v>4402</v>
      </c>
      <c r="F2" s="10">
        <v>184</v>
      </c>
      <c r="G2" s="10">
        <v>1</v>
      </c>
      <c r="H2" s="10">
        <v>6</v>
      </c>
    </row>
    <row r="3" spans="1:8">
      <c r="A3" s="9" t="s">
        <v>6</v>
      </c>
      <c r="B3" s="9" t="s">
        <v>7</v>
      </c>
      <c r="C3" s="13">
        <v>2</v>
      </c>
      <c r="D3" s="9" t="s">
        <v>49</v>
      </c>
      <c r="E3" s="10">
        <v>3383</v>
      </c>
      <c r="F3" s="10">
        <v>43</v>
      </c>
      <c r="G3" s="10">
        <v>0</v>
      </c>
      <c r="H3" s="10">
        <v>0</v>
      </c>
    </row>
    <row r="4" spans="1:8">
      <c r="A4" s="9" t="s">
        <v>6</v>
      </c>
      <c r="B4" s="9" t="s">
        <v>7</v>
      </c>
      <c r="C4" s="13">
        <v>3</v>
      </c>
      <c r="D4" s="9" t="s">
        <v>50</v>
      </c>
      <c r="E4" s="10">
        <v>4719</v>
      </c>
      <c r="F4" s="10">
        <v>428</v>
      </c>
      <c r="G4" s="10">
        <v>1</v>
      </c>
      <c r="H4" s="10">
        <v>10</v>
      </c>
    </row>
    <row r="5" spans="1:8">
      <c r="A5" s="9" t="s">
        <v>6</v>
      </c>
      <c r="B5" s="9" t="s">
        <v>7</v>
      </c>
      <c r="C5" s="13">
        <v>4</v>
      </c>
      <c r="D5" s="9" t="s">
        <v>51</v>
      </c>
      <c r="E5" s="10">
        <v>2111</v>
      </c>
      <c r="F5" s="10">
        <v>70</v>
      </c>
      <c r="G5" s="10">
        <v>0</v>
      </c>
      <c r="H5" s="10">
        <v>7</v>
      </c>
    </row>
    <row r="6" spans="1:8">
      <c r="A6" s="9" t="s">
        <v>8</v>
      </c>
      <c r="B6" s="9" t="s">
        <v>9</v>
      </c>
      <c r="C6" s="13">
        <v>1</v>
      </c>
      <c r="D6" s="9" t="s">
        <v>52</v>
      </c>
      <c r="E6" s="10">
        <v>3180</v>
      </c>
      <c r="F6" s="10">
        <v>430</v>
      </c>
      <c r="G6" s="10">
        <v>11</v>
      </c>
      <c r="H6" s="10">
        <v>21</v>
      </c>
    </row>
    <row r="7" spans="1:8">
      <c r="A7" s="9" t="s">
        <v>8</v>
      </c>
      <c r="B7" s="9" t="s">
        <v>9</v>
      </c>
      <c r="C7" s="13">
        <v>2</v>
      </c>
      <c r="D7" s="9" t="s">
        <v>53</v>
      </c>
      <c r="E7" s="10">
        <v>2075</v>
      </c>
      <c r="F7" s="10">
        <v>306</v>
      </c>
      <c r="G7" s="10">
        <v>5</v>
      </c>
      <c r="H7" s="10">
        <v>10</v>
      </c>
    </row>
    <row r="8" spans="1:8">
      <c r="A8" s="9" t="s">
        <v>8</v>
      </c>
      <c r="B8" s="9" t="s">
        <v>9</v>
      </c>
      <c r="C8" s="13">
        <v>3</v>
      </c>
      <c r="D8" s="9" t="s">
        <v>54</v>
      </c>
      <c r="E8" s="10">
        <v>4226</v>
      </c>
      <c r="F8" s="10">
        <v>650</v>
      </c>
      <c r="G8" s="10">
        <v>25</v>
      </c>
      <c r="H8" s="10">
        <v>19</v>
      </c>
    </row>
    <row r="9" spans="1:8">
      <c r="A9" s="9" t="s">
        <v>8</v>
      </c>
      <c r="B9" s="9" t="s">
        <v>9</v>
      </c>
      <c r="C9" s="13">
        <v>4</v>
      </c>
      <c r="D9" s="9" t="s">
        <v>55</v>
      </c>
      <c r="E9" s="10">
        <v>4811</v>
      </c>
      <c r="F9" s="10">
        <v>731</v>
      </c>
      <c r="G9" s="10">
        <v>21</v>
      </c>
      <c r="H9" s="10">
        <v>43</v>
      </c>
    </row>
    <row r="10" spans="1:8">
      <c r="A10" s="9" t="s">
        <v>10</v>
      </c>
      <c r="B10" s="9" t="s">
        <v>11</v>
      </c>
      <c r="C10" s="13">
        <v>1</v>
      </c>
      <c r="D10" s="9" t="s">
        <v>56</v>
      </c>
      <c r="E10" s="10">
        <v>1240</v>
      </c>
      <c r="F10" s="10">
        <v>201</v>
      </c>
      <c r="G10" s="10">
        <v>2</v>
      </c>
      <c r="H10" s="10">
        <v>5</v>
      </c>
    </row>
    <row r="11" spans="1:8">
      <c r="A11" s="9" t="s">
        <v>10</v>
      </c>
      <c r="B11" s="9" t="s">
        <v>11</v>
      </c>
      <c r="C11" s="13">
        <v>2</v>
      </c>
      <c r="D11" s="9" t="s">
        <v>57</v>
      </c>
      <c r="E11" s="10">
        <v>1164</v>
      </c>
      <c r="F11" s="10">
        <v>61</v>
      </c>
      <c r="G11" s="10">
        <v>0</v>
      </c>
      <c r="H11" s="10">
        <v>0</v>
      </c>
    </row>
    <row r="12" spans="1:8">
      <c r="A12" s="9" t="s">
        <v>10</v>
      </c>
      <c r="B12" s="9" t="s">
        <v>11</v>
      </c>
      <c r="C12" s="13">
        <v>3</v>
      </c>
      <c r="D12" s="9" t="s">
        <v>58</v>
      </c>
      <c r="E12" s="10">
        <v>2139</v>
      </c>
      <c r="F12" s="10">
        <v>144</v>
      </c>
      <c r="G12" s="10">
        <v>0</v>
      </c>
      <c r="H12" s="10">
        <v>4</v>
      </c>
    </row>
    <row r="13" spans="1:8">
      <c r="A13" s="9" t="s">
        <v>10</v>
      </c>
      <c r="B13" s="9" t="s">
        <v>11</v>
      </c>
      <c r="C13" s="13">
        <v>4</v>
      </c>
      <c r="D13" s="9" t="s">
        <v>59</v>
      </c>
      <c r="E13" s="10">
        <v>2445</v>
      </c>
      <c r="F13" s="10">
        <v>76</v>
      </c>
      <c r="G13" s="10">
        <v>2</v>
      </c>
      <c r="H13" s="10">
        <v>5</v>
      </c>
    </row>
    <row r="14" spans="1:8">
      <c r="A14" s="9" t="s">
        <v>10</v>
      </c>
      <c r="B14" s="9" t="s">
        <v>11</v>
      </c>
      <c r="C14" s="13">
        <v>5</v>
      </c>
      <c r="D14" s="9" t="s">
        <v>60</v>
      </c>
      <c r="E14" s="10">
        <v>3124</v>
      </c>
      <c r="F14" s="10">
        <v>176</v>
      </c>
      <c r="G14" s="10">
        <v>1</v>
      </c>
      <c r="H14" s="10">
        <v>4</v>
      </c>
    </row>
    <row r="15" spans="1:8">
      <c r="A15" s="9" t="s">
        <v>10</v>
      </c>
      <c r="B15" s="9" t="s">
        <v>11</v>
      </c>
      <c r="C15" s="13">
        <v>6</v>
      </c>
      <c r="D15" s="9" t="s">
        <v>61</v>
      </c>
      <c r="E15" s="10">
        <v>2782</v>
      </c>
      <c r="F15" s="10">
        <v>112</v>
      </c>
      <c r="G15" s="10">
        <v>0</v>
      </c>
      <c r="H15" s="10">
        <v>2</v>
      </c>
    </row>
    <row r="16" spans="1:8">
      <c r="A16" s="9" t="s">
        <v>10</v>
      </c>
      <c r="B16" s="9" t="s">
        <v>11</v>
      </c>
      <c r="C16" s="13">
        <v>7</v>
      </c>
      <c r="D16" s="9" t="s">
        <v>62</v>
      </c>
      <c r="E16" s="10">
        <v>3682</v>
      </c>
      <c r="F16" s="10">
        <v>254</v>
      </c>
      <c r="G16" s="10">
        <v>0</v>
      </c>
      <c r="H16" s="10">
        <v>5</v>
      </c>
    </row>
    <row r="17" spans="1:8">
      <c r="A17" s="9" t="s">
        <v>10</v>
      </c>
      <c r="B17" s="9" t="s">
        <v>11</v>
      </c>
      <c r="C17" s="13">
        <v>8</v>
      </c>
      <c r="D17" s="9" t="s">
        <v>63</v>
      </c>
      <c r="E17" s="10">
        <v>4622</v>
      </c>
      <c r="F17" s="10">
        <v>231</v>
      </c>
      <c r="G17" s="10">
        <v>1</v>
      </c>
      <c r="H17" s="10">
        <v>14</v>
      </c>
    </row>
    <row r="18" spans="1:8">
      <c r="A18" s="9" t="s">
        <v>10</v>
      </c>
      <c r="B18" s="9" t="s">
        <v>11</v>
      </c>
      <c r="C18" s="13">
        <v>9</v>
      </c>
      <c r="D18" s="9" t="s">
        <v>64</v>
      </c>
      <c r="E18" s="10">
        <v>2454</v>
      </c>
      <c r="F18" s="10">
        <v>73</v>
      </c>
      <c r="G18" s="10">
        <v>0</v>
      </c>
      <c r="H18" s="10">
        <v>5</v>
      </c>
    </row>
    <row r="19" spans="1:8">
      <c r="A19" s="9" t="s">
        <v>10</v>
      </c>
      <c r="B19" s="9" t="s">
        <v>11</v>
      </c>
      <c r="C19" s="13">
        <v>10</v>
      </c>
      <c r="D19" s="9" t="s">
        <v>65</v>
      </c>
      <c r="E19" s="10">
        <v>2415</v>
      </c>
      <c r="F19" s="10">
        <v>106</v>
      </c>
      <c r="G19" s="10">
        <v>1</v>
      </c>
      <c r="H19" s="10">
        <v>2</v>
      </c>
    </row>
    <row r="20" spans="1:8">
      <c r="A20" s="9" t="s">
        <v>10</v>
      </c>
      <c r="B20" s="9" t="s">
        <v>11</v>
      </c>
      <c r="C20" s="13">
        <v>11</v>
      </c>
      <c r="D20" s="9" t="s">
        <v>66</v>
      </c>
      <c r="E20" s="10">
        <v>1131</v>
      </c>
      <c r="F20" s="10">
        <v>115</v>
      </c>
      <c r="G20" s="10">
        <v>3</v>
      </c>
      <c r="H20" s="10">
        <v>2</v>
      </c>
    </row>
    <row r="21" spans="1:8">
      <c r="A21" s="9" t="s">
        <v>10</v>
      </c>
      <c r="B21" s="9" t="s">
        <v>11</v>
      </c>
      <c r="C21" s="13">
        <v>12</v>
      </c>
      <c r="D21" s="9" t="s">
        <v>67</v>
      </c>
      <c r="E21" s="10">
        <v>2926</v>
      </c>
      <c r="F21" s="10">
        <v>322</v>
      </c>
      <c r="G21" s="10">
        <v>7</v>
      </c>
      <c r="H21" s="10">
        <v>15</v>
      </c>
    </row>
    <row r="22" spans="1:8">
      <c r="A22" s="9" t="s">
        <v>10</v>
      </c>
      <c r="B22" s="9" t="s">
        <v>11</v>
      </c>
      <c r="C22" s="13">
        <v>13</v>
      </c>
      <c r="D22" s="9" t="s">
        <v>68</v>
      </c>
      <c r="E22" s="10">
        <v>1215</v>
      </c>
      <c r="F22" s="10">
        <v>21</v>
      </c>
      <c r="G22" s="10">
        <v>2</v>
      </c>
      <c r="H22" s="10">
        <v>0</v>
      </c>
    </row>
    <row r="23" spans="1:8">
      <c r="A23" s="9" t="s">
        <v>10</v>
      </c>
      <c r="B23" s="9" t="s">
        <v>11</v>
      </c>
      <c r="C23" s="13">
        <v>14</v>
      </c>
      <c r="D23" s="9" t="s">
        <v>69</v>
      </c>
      <c r="E23" s="10">
        <v>1030</v>
      </c>
      <c r="F23" s="10">
        <v>128</v>
      </c>
      <c r="G23" s="10">
        <v>1</v>
      </c>
      <c r="H23" s="10">
        <v>0</v>
      </c>
    </row>
    <row r="24" spans="1:8">
      <c r="A24" s="9" t="s">
        <v>10</v>
      </c>
      <c r="B24" s="9" t="s">
        <v>11</v>
      </c>
      <c r="C24" s="13">
        <v>15</v>
      </c>
      <c r="D24" s="9" t="s">
        <v>70</v>
      </c>
      <c r="E24" s="10">
        <v>1271</v>
      </c>
      <c r="F24" s="10">
        <v>110</v>
      </c>
      <c r="G24" s="10">
        <v>1</v>
      </c>
      <c r="H24" s="10">
        <v>1</v>
      </c>
    </row>
    <row r="25" spans="1:8" ht="28.8">
      <c r="A25" s="9" t="s">
        <v>12</v>
      </c>
      <c r="B25" s="9" t="s">
        <v>13</v>
      </c>
      <c r="C25" s="13">
        <v>1</v>
      </c>
      <c r="D25" s="9" t="s">
        <v>71</v>
      </c>
      <c r="E25" s="10">
        <v>4191</v>
      </c>
      <c r="F25" s="10">
        <v>125</v>
      </c>
      <c r="G25" s="10">
        <v>0</v>
      </c>
      <c r="H25" s="10">
        <v>7</v>
      </c>
    </row>
    <row r="26" spans="1:8" ht="28.8">
      <c r="A26" s="9" t="s">
        <v>14</v>
      </c>
      <c r="B26" s="9" t="s">
        <v>15</v>
      </c>
      <c r="C26" s="13">
        <v>1</v>
      </c>
      <c r="D26" s="9" t="s">
        <v>72</v>
      </c>
      <c r="E26" s="10">
        <v>13243</v>
      </c>
      <c r="F26" s="10">
        <v>3465</v>
      </c>
      <c r="G26" s="10">
        <v>667</v>
      </c>
      <c r="H26" s="10">
        <v>257</v>
      </c>
    </row>
    <row r="27" spans="1:8" ht="28.8">
      <c r="A27" s="9" t="s">
        <v>16</v>
      </c>
      <c r="B27" s="9" t="s">
        <v>17</v>
      </c>
      <c r="C27" s="13">
        <v>1</v>
      </c>
      <c r="D27" s="9" t="s">
        <v>71</v>
      </c>
      <c r="E27" s="10">
        <v>1702</v>
      </c>
      <c r="F27" s="10">
        <v>517</v>
      </c>
      <c r="G27" s="10">
        <v>3</v>
      </c>
      <c r="H27" s="10">
        <v>13</v>
      </c>
    </row>
    <row r="28" spans="1:8">
      <c r="A28" s="9" t="s">
        <v>18</v>
      </c>
      <c r="B28" s="9" t="s">
        <v>19</v>
      </c>
      <c r="C28" s="13">
        <v>1</v>
      </c>
      <c r="D28" s="9" t="s">
        <v>73</v>
      </c>
      <c r="E28" s="10">
        <v>7034</v>
      </c>
      <c r="F28" s="10">
        <v>432</v>
      </c>
      <c r="G28" s="10">
        <v>3</v>
      </c>
      <c r="H28" s="10">
        <v>7</v>
      </c>
    </row>
    <row r="29" spans="1:8">
      <c r="A29" s="9" t="s">
        <v>18</v>
      </c>
      <c r="B29" s="9" t="s">
        <v>19</v>
      </c>
      <c r="C29" s="13">
        <v>2</v>
      </c>
      <c r="D29" s="9" t="s">
        <v>74</v>
      </c>
      <c r="E29" s="10">
        <v>7439</v>
      </c>
      <c r="F29" s="10">
        <v>349</v>
      </c>
      <c r="G29" s="10">
        <v>1</v>
      </c>
      <c r="H29" s="10">
        <v>5</v>
      </c>
    </row>
    <row r="30" spans="1:8">
      <c r="A30" s="9" t="s">
        <v>18</v>
      </c>
      <c r="B30" s="9" t="s">
        <v>19</v>
      </c>
      <c r="C30" s="13">
        <v>3</v>
      </c>
      <c r="D30" s="9" t="s">
        <v>75</v>
      </c>
      <c r="E30" s="10">
        <v>8462</v>
      </c>
      <c r="F30" s="10">
        <v>311</v>
      </c>
      <c r="G30" s="10">
        <v>2</v>
      </c>
      <c r="H30" s="10">
        <v>6</v>
      </c>
    </row>
    <row r="31" spans="1:8">
      <c r="A31" s="9" t="s">
        <v>18</v>
      </c>
      <c r="B31" s="9" t="s">
        <v>19</v>
      </c>
      <c r="C31" s="13">
        <v>4</v>
      </c>
      <c r="D31" s="9" t="s">
        <v>76</v>
      </c>
      <c r="E31" s="10">
        <v>8680</v>
      </c>
      <c r="F31" s="10">
        <v>320</v>
      </c>
      <c r="G31" s="10">
        <v>2</v>
      </c>
      <c r="H31" s="10">
        <v>2</v>
      </c>
    </row>
    <row r="32" spans="1:8">
      <c r="A32" s="9" t="s">
        <v>18</v>
      </c>
      <c r="B32" s="9" t="s">
        <v>19</v>
      </c>
      <c r="C32" s="13">
        <v>5</v>
      </c>
      <c r="D32" s="9" t="s">
        <v>77</v>
      </c>
      <c r="E32" s="10">
        <v>3940</v>
      </c>
      <c r="F32" s="10">
        <v>239</v>
      </c>
      <c r="G32" s="10">
        <v>2</v>
      </c>
      <c r="H32" s="10">
        <v>2</v>
      </c>
    </row>
    <row r="33" spans="1:8">
      <c r="A33" s="9" t="s">
        <v>18</v>
      </c>
      <c r="B33" s="9" t="s">
        <v>19</v>
      </c>
      <c r="C33" s="13">
        <v>6</v>
      </c>
      <c r="D33" s="9" t="s">
        <v>78</v>
      </c>
      <c r="E33" s="10">
        <v>4195</v>
      </c>
      <c r="F33" s="10">
        <v>301</v>
      </c>
      <c r="G33" s="10">
        <v>2</v>
      </c>
      <c r="H33" s="10">
        <v>21</v>
      </c>
    </row>
    <row r="34" spans="1:8">
      <c r="A34" s="9" t="s">
        <v>18</v>
      </c>
      <c r="B34" s="9" t="s">
        <v>19</v>
      </c>
      <c r="C34" s="13">
        <v>7</v>
      </c>
      <c r="D34" s="9" t="s">
        <v>79</v>
      </c>
      <c r="E34" s="10">
        <v>3311</v>
      </c>
      <c r="F34" s="10">
        <v>223</v>
      </c>
      <c r="G34" s="10">
        <v>0</v>
      </c>
      <c r="H34" s="10">
        <v>0</v>
      </c>
    </row>
    <row r="35" spans="1:8">
      <c r="A35" s="9" t="s">
        <v>18</v>
      </c>
      <c r="B35" s="9" t="s">
        <v>19</v>
      </c>
      <c r="C35" s="13">
        <v>8</v>
      </c>
      <c r="D35" s="9" t="s">
        <v>80</v>
      </c>
      <c r="E35" s="10">
        <v>3606</v>
      </c>
      <c r="F35" s="10">
        <v>279</v>
      </c>
      <c r="G35" s="10">
        <v>1</v>
      </c>
      <c r="H35" s="10">
        <v>2</v>
      </c>
    </row>
    <row r="36" spans="1:8">
      <c r="A36" s="9" t="s">
        <v>18</v>
      </c>
      <c r="B36" s="9" t="s">
        <v>19</v>
      </c>
      <c r="C36" s="13">
        <v>9</v>
      </c>
      <c r="D36" s="9" t="s">
        <v>81</v>
      </c>
      <c r="E36" s="10">
        <v>2349</v>
      </c>
      <c r="F36" s="10">
        <v>137</v>
      </c>
      <c r="G36" s="10">
        <v>1</v>
      </c>
      <c r="H36" s="10">
        <v>0</v>
      </c>
    </row>
    <row r="37" spans="1:8">
      <c r="A37" s="9" t="s">
        <v>18</v>
      </c>
      <c r="B37" s="9" t="s">
        <v>19</v>
      </c>
      <c r="C37" s="13">
        <v>10</v>
      </c>
      <c r="D37" s="9" t="s">
        <v>82</v>
      </c>
      <c r="E37" s="10">
        <v>10989</v>
      </c>
      <c r="F37" s="10">
        <v>593</v>
      </c>
      <c r="G37" s="10">
        <v>13</v>
      </c>
      <c r="H37" s="10">
        <v>6</v>
      </c>
    </row>
    <row r="38" spans="1:8">
      <c r="A38" s="9" t="s">
        <v>20</v>
      </c>
      <c r="B38" s="9" t="s">
        <v>21</v>
      </c>
      <c r="C38" s="13">
        <v>1</v>
      </c>
      <c r="D38" s="9" t="s">
        <v>83</v>
      </c>
      <c r="E38" s="10">
        <v>8906</v>
      </c>
      <c r="F38" s="10">
        <v>289</v>
      </c>
      <c r="G38" s="10">
        <v>2</v>
      </c>
      <c r="H38" s="10">
        <v>6</v>
      </c>
    </row>
    <row r="39" spans="1:8">
      <c r="A39" s="9" t="s">
        <v>20</v>
      </c>
      <c r="B39" s="9" t="s">
        <v>21</v>
      </c>
      <c r="C39" s="13">
        <v>2</v>
      </c>
      <c r="D39" s="9" t="s">
        <v>84</v>
      </c>
      <c r="E39" s="10">
        <v>2833</v>
      </c>
      <c r="F39" s="10">
        <v>38</v>
      </c>
      <c r="G39" s="10">
        <v>0</v>
      </c>
      <c r="H39" s="10">
        <v>2</v>
      </c>
    </row>
    <row r="40" spans="1:8">
      <c r="A40" s="9" t="s">
        <v>20</v>
      </c>
      <c r="B40" s="9" t="s">
        <v>21</v>
      </c>
      <c r="C40" s="13">
        <v>3</v>
      </c>
      <c r="D40" s="9" t="s">
        <v>85</v>
      </c>
      <c r="E40" s="10">
        <v>12651</v>
      </c>
      <c r="F40" s="10">
        <v>317</v>
      </c>
      <c r="G40" s="10">
        <v>3</v>
      </c>
      <c r="H40" s="10">
        <v>5</v>
      </c>
    </row>
    <row r="41" spans="1:8">
      <c r="A41" s="9" t="s">
        <v>20</v>
      </c>
      <c r="B41" s="9" t="s">
        <v>21</v>
      </c>
      <c r="C41" s="13">
        <v>4</v>
      </c>
      <c r="D41" s="9" t="s">
        <v>86</v>
      </c>
      <c r="E41" s="10">
        <v>6058</v>
      </c>
      <c r="F41" s="10">
        <v>288</v>
      </c>
      <c r="G41" s="10">
        <v>1</v>
      </c>
      <c r="H41" s="10">
        <v>9</v>
      </c>
    </row>
    <row r="42" spans="1:8">
      <c r="A42" s="9" t="s">
        <v>20</v>
      </c>
      <c r="B42" s="9" t="s">
        <v>21</v>
      </c>
      <c r="C42" s="13">
        <v>5</v>
      </c>
      <c r="D42" s="9" t="s">
        <v>87</v>
      </c>
      <c r="E42" s="10">
        <v>2733</v>
      </c>
      <c r="F42" s="10">
        <v>247</v>
      </c>
      <c r="G42" s="10">
        <v>1</v>
      </c>
      <c r="H42" s="10">
        <v>7</v>
      </c>
    </row>
    <row r="43" spans="1:8">
      <c r="A43" s="9" t="s">
        <v>22</v>
      </c>
      <c r="B43" s="9" t="s">
        <v>23</v>
      </c>
      <c r="C43" s="13">
        <v>1</v>
      </c>
      <c r="D43" s="9" t="s">
        <v>88</v>
      </c>
      <c r="E43" s="10">
        <v>2240</v>
      </c>
      <c r="F43" s="10">
        <v>300</v>
      </c>
      <c r="G43" s="10">
        <v>24</v>
      </c>
      <c r="H43" s="10">
        <v>8</v>
      </c>
    </row>
    <row r="44" spans="1:8">
      <c r="A44" s="9" t="s">
        <v>22</v>
      </c>
      <c r="B44" s="9" t="s">
        <v>23</v>
      </c>
      <c r="C44" s="13">
        <v>2</v>
      </c>
      <c r="D44" s="9" t="s">
        <v>89</v>
      </c>
      <c r="E44" s="10">
        <v>2336</v>
      </c>
      <c r="F44" s="10">
        <v>118</v>
      </c>
      <c r="G44" s="10">
        <v>16</v>
      </c>
      <c r="H44" s="10">
        <v>10</v>
      </c>
    </row>
    <row r="45" spans="1:8">
      <c r="A45" s="9" t="s">
        <v>22</v>
      </c>
      <c r="B45" s="9" t="s">
        <v>23</v>
      </c>
      <c r="C45" s="13">
        <v>3</v>
      </c>
      <c r="D45" s="9" t="s">
        <v>90</v>
      </c>
      <c r="E45" s="10">
        <v>1098</v>
      </c>
      <c r="F45" s="10">
        <v>71</v>
      </c>
      <c r="G45" s="10">
        <v>25</v>
      </c>
      <c r="H45" s="10">
        <v>3</v>
      </c>
    </row>
    <row r="46" spans="1:8">
      <c r="A46" s="9" t="s">
        <v>22</v>
      </c>
      <c r="B46" s="9" t="s">
        <v>23</v>
      </c>
      <c r="C46" s="13">
        <v>4</v>
      </c>
      <c r="D46" s="9" t="s">
        <v>91</v>
      </c>
      <c r="E46" s="10">
        <v>1215</v>
      </c>
      <c r="F46" s="10">
        <v>187</v>
      </c>
      <c r="G46" s="10">
        <v>16</v>
      </c>
      <c r="H46" s="10">
        <v>7</v>
      </c>
    </row>
    <row r="47" spans="1:8">
      <c r="A47" s="9" t="s">
        <v>22</v>
      </c>
      <c r="B47" s="9" t="s">
        <v>23</v>
      </c>
      <c r="C47" s="13">
        <v>5</v>
      </c>
      <c r="D47" s="9" t="s">
        <v>92</v>
      </c>
      <c r="E47" s="10">
        <v>2397</v>
      </c>
      <c r="F47" s="10">
        <v>253</v>
      </c>
      <c r="G47" s="10">
        <v>67</v>
      </c>
      <c r="H47" s="10">
        <v>13</v>
      </c>
    </row>
    <row r="48" spans="1:8">
      <c r="A48" s="9" t="s">
        <v>22</v>
      </c>
      <c r="B48" s="9" t="s">
        <v>23</v>
      </c>
      <c r="C48" s="13">
        <v>6</v>
      </c>
      <c r="D48" s="9" t="s">
        <v>93</v>
      </c>
      <c r="E48" s="10">
        <v>2456</v>
      </c>
      <c r="F48" s="10">
        <v>349</v>
      </c>
      <c r="G48" s="10">
        <v>49</v>
      </c>
      <c r="H48" s="10">
        <v>9</v>
      </c>
    </row>
    <row r="49" spans="1:8">
      <c r="A49" s="9" t="s">
        <v>22</v>
      </c>
      <c r="B49" s="9" t="s">
        <v>23</v>
      </c>
      <c r="C49" s="13">
        <v>7</v>
      </c>
      <c r="D49" s="9" t="s">
        <v>94</v>
      </c>
      <c r="E49" s="10">
        <v>2141</v>
      </c>
      <c r="F49" s="10">
        <v>323</v>
      </c>
      <c r="G49" s="10">
        <v>50</v>
      </c>
      <c r="H49" s="10">
        <v>18</v>
      </c>
    </row>
    <row r="50" spans="1:8">
      <c r="A50" s="9" t="s">
        <v>22</v>
      </c>
      <c r="B50" s="9" t="s">
        <v>23</v>
      </c>
      <c r="C50" s="13">
        <v>8</v>
      </c>
      <c r="D50" s="9" t="s">
        <v>95</v>
      </c>
      <c r="E50" s="10">
        <v>2033</v>
      </c>
      <c r="F50" s="10">
        <v>438</v>
      </c>
      <c r="G50" s="10">
        <v>75</v>
      </c>
      <c r="H50" s="10">
        <v>19</v>
      </c>
    </row>
    <row r="51" spans="1:8">
      <c r="A51" s="9" t="s">
        <v>22</v>
      </c>
      <c r="B51" s="9" t="s">
        <v>23</v>
      </c>
      <c r="C51" s="13">
        <v>9</v>
      </c>
      <c r="D51" s="9" t="s">
        <v>96</v>
      </c>
      <c r="E51" s="10">
        <v>2122</v>
      </c>
      <c r="F51" s="10">
        <v>428</v>
      </c>
      <c r="G51" s="10">
        <v>64</v>
      </c>
      <c r="H51" s="10">
        <v>22</v>
      </c>
    </row>
    <row r="52" spans="1:8">
      <c r="A52" s="9" t="s">
        <v>22</v>
      </c>
      <c r="B52" s="9" t="s">
        <v>23</v>
      </c>
      <c r="C52" s="13">
        <v>10</v>
      </c>
      <c r="D52" s="9" t="s">
        <v>97</v>
      </c>
      <c r="E52" s="10">
        <v>2409</v>
      </c>
      <c r="F52" s="10">
        <v>230</v>
      </c>
      <c r="G52" s="10">
        <v>61</v>
      </c>
      <c r="H52" s="10">
        <v>18</v>
      </c>
    </row>
    <row r="53" spans="1:8">
      <c r="A53" s="9" t="s">
        <v>22</v>
      </c>
      <c r="B53" s="9" t="s">
        <v>23</v>
      </c>
      <c r="C53" s="13">
        <v>11</v>
      </c>
      <c r="D53" s="9" t="s">
        <v>98</v>
      </c>
      <c r="E53" s="10">
        <v>1922</v>
      </c>
      <c r="F53" s="10">
        <v>228</v>
      </c>
      <c r="G53" s="10">
        <v>30</v>
      </c>
      <c r="H53" s="10">
        <v>15</v>
      </c>
    </row>
    <row r="54" spans="1:8">
      <c r="A54" s="9" t="s">
        <v>22</v>
      </c>
      <c r="B54" s="9" t="s">
        <v>23</v>
      </c>
      <c r="C54" s="13">
        <v>12</v>
      </c>
      <c r="D54" s="9" t="s">
        <v>99</v>
      </c>
      <c r="E54" s="10">
        <v>1850</v>
      </c>
      <c r="F54" s="10">
        <v>126</v>
      </c>
      <c r="G54" s="10">
        <v>24</v>
      </c>
      <c r="H54" s="10">
        <v>15</v>
      </c>
    </row>
    <row r="55" spans="1:8">
      <c r="A55" s="9" t="s">
        <v>22</v>
      </c>
      <c r="B55" s="9" t="s">
        <v>23</v>
      </c>
      <c r="C55" s="13">
        <v>13</v>
      </c>
      <c r="D55" s="9" t="s">
        <v>100</v>
      </c>
      <c r="E55" s="10">
        <v>2644</v>
      </c>
      <c r="F55" s="10">
        <v>379</v>
      </c>
      <c r="G55" s="10">
        <v>61</v>
      </c>
      <c r="H55" s="10">
        <v>18</v>
      </c>
    </row>
    <row r="56" spans="1:8">
      <c r="A56" s="9" t="s">
        <v>22</v>
      </c>
      <c r="B56" s="9" t="s">
        <v>23</v>
      </c>
      <c r="C56" s="13">
        <v>14</v>
      </c>
      <c r="D56" s="9" t="s">
        <v>101</v>
      </c>
      <c r="E56" s="10">
        <v>2777</v>
      </c>
      <c r="F56" s="10">
        <v>365</v>
      </c>
      <c r="G56" s="10">
        <v>87</v>
      </c>
      <c r="H56" s="10">
        <v>10</v>
      </c>
    </row>
    <row r="57" spans="1:8">
      <c r="A57" s="9" t="s">
        <v>22</v>
      </c>
      <c r="B57" s="9" t="s">
        <v>23</v>
      </c>
      <c r="C57" s="13">
        <v>15</v>
      </c>
      <c r="D57" s="9" t="s">
        <v>102</v>
      </c>
      <c r="E57" s="10">
        <v>1704</v>
      </c>
      <c r="F57" s="10">
        <v>269</v>
      </c>
      <c r="G57" s="10">
        <v>48</v>
      </c>
      <c r="H57" s="10">
        <v>5</v>
      </c>
    </row>
    <row r="58" spans="1:8">
      <c r="A58" s="9" t="s">
        <v>22</v>
      </c>
      <c r="B58" s="9" t="s">
        <v>23</v>
      </c>
      <c r="C58" s="13">
        <v>16</v>
      </c>
      <c r="D58" s="9" t="s">
        <v>103</v>
      </c>
      <c r="E58" s="10">
        <v>1955</v>
      </c>
      <c r="F58" s="10">
        <v>434</v>
      </c>
      <c r="G58" s="10">
        <v>74</v>
      </c>
      <c r="H58" s="10">
        <v>15</v>
      </c>
    </row>
    <row r="59" spans="1:8">
      <c r="A59" s="9" t="s">
        <v>22</v>
      </c>
      <c r="B59" s="9" t="s">
        <v>23</v>
      </c>
      <c r="C59" s="13">
        <v>17</v>
      </c>
      <c r="D59" s="9" t="s">
        <v>104</v>
      </c>
      <c r="E59" s="10">
        <v>1345</v>
      </c>
      <c r="F59" s="10">
        <v>105</v>
      </c>
      <c r="G59" s="10">
        <v>21</v>
      </c>
      <c r="H59" s="10">
        <v>11</v>
      </c>
    </row>
    <row r="60" spans="1:8">
      <c r="A60" s="9" t="s">
        <v>22</v>
      </c>
      <c r="B60" s="9" t="s">
        <v>23</v>
      </c>
      <c r="C60" s="13">
        <v>18</v>
      </c>
      <c r="D60" s="9" t="s">
        <v>105</v>
      </c>
      <c r="E60" s="10">
        <v>345</v>
      </c>
      <c r="F60" s="10">
        <v>35</v>
      </c>
      <c r="G60" s="10">
        <v>39</v>
      </c>
      <c r="H60" s="10">
        <v>3</v>
      </c>
    </row>
    <row r="61" spans="1:8">
      <c r="A61" s="9" t="s">
        <v>22</v>
      </c>
      <c r="B61" s="9" t="s">
        <v>23</v>
      </c>
      <c r="C61" s="13">
        <v>19</v>
      </c>
      <c r="D61" s="9" t="s">
        <v>106</v>
      </c>
      <c r="E61" s="10">
        <v>1666</v>
      </c>
      <c r="F61" s="10">
        <v>316</v>
      </c>
      <c r="G61" s="10">
        <v>37</v>
      </c>
      <c r="H61" s="10">
        <v>27</v>
      </c>
    </row>
    <row r="62" spans="1:8">
      <c r="A62" s="9" t="s">
        <v>22</v>
      </c>
      <c r="B62" s="9" t="s">
        <v>23</v>
      </c>
      <c r="C62" s="13">
        <v>20</v>
      </c>
      <c r="D62" s="9" t="s">
        <v>107</v>
      </c>
      <c r="E62" s="10">
        <v>877</v>
      </c>
      <c r="F62" s="10">
        <v>68</v>
      </c>
      <c r="G62" s="10">
        <v>51</v>
      </c>
      <c r="H62" s="10">
        <v>22</v>
      </c>
    </row>
    <row r="63" spans="1:8">
      <c r="A63" s="9" t="s">
        <v>22</v>
      </c>
      <c r="B63" s="9" t="s">
        <v>23</v>
      </c>
      <c r="C63" s="13">
        <v>21</v>
      </c>
      <c r="D63" s="9" t="s">
        <v>108</v>
      </c>
      <c r="E63" s="10">
        <v>929</v>
      </c>
      <c r="F63" s="10">
        <v>129</v>
      </c>
      <c r="G63" s="10">
        <v>48</v>
      </c>
      <c r="H63" s="10">
        <v>7</v>
      </c>
    </row>
    <row r="64" spans="1:8">
      <c r="A64" s="9" t="s">
        <v>24</v>
      </c>
      <c r="B64" s="9" t="s">
        <v>25</v>
      </c>
      <c r="C64" s="13">
        <v>1</v>
      </c>
      <c r="D64" s="9" t="s">
        <v>109</v>
      </c>
      <c r="E64" s="10">
        <v>11104</v>
      </c>
      <c r="F64" s="10">
        <v>411</v>
      </c>
      <c r="G64" s="10">
        <v>4</v>
      </c>
      <c r="H64" s="10">
        <v>18</v>
      </c>
    </row>
    <row r="65" spans="1:8">
      <c r="A65" s="9" t="s">
        <v>24</v>
      </c>
      <c r="B65" s="9" t="s">
        <v>25</v>
      </c>
      <c r="C65" s="13">
        <v>2</v>
      </c>
      <c r="D65" s="9" t="s">
        <v>109</v>
      </c>
      <c r="E65" s="10">
        <v>9446</v>
      </c>
      <c r="F65" s="10">
        <v>302</v>
      </c>
      <c r="G65" s="10">
        <v>0</v>
      </c>
      <c r="H65" s="10">
        <v>15</v>
      </c>
    </row>
    <row r="66" spans="1:8">
      <c r="A66" s="9" t="s">
        <v>24</v>
      </c>
      <c r="B66" s="9" t="s">
        <v>25</v>
      </c>
      <c r="C66" s="13">
        <v>3</v>
      </c>
      <c r="D66" s="9" t="s">
        <v>110</v>
      </c>
      <c r="E66" s="10">
        <v>2699</v>
      </c>
      <c r="F66" s="10">
        <v>61</v>
      </c>
      <c r="G66" s="10">
        <v>0</v>
      </c>
      <c r="H66" s="10">
        <v>1</v>
      </c>
    </row>
    <row r="67" spans="1:8">
      <c r="A67" s="9" t="s">
        <v>24</v>
      </c>
      <c r="B67" s="9" t="s">
        <v>25</v>
      </c>
      <c r="C67" s="13">
        <v>4</v>
      </c>
      <c r="D67" s="9" t="s">
        <v>111</v>
      </c>
      <c r="E67" s="10">
        <v>2220</v>
      </c>
      <c r="F67" s="10">
        <v>47</v>
      </c>
      <c r="G67" s="10">
        <v>0</v>
      </c>
      <c r="H67" s="10">
        <v>3</v>
      </c>
    </row>
    <row r="68" spans="1:8">
      <c r="A68" s="9" t="s">
        <v>24</v>
      </c>
      <c r="B68" s="9" t="s">
        <v>25</v>
      </c>
      <c r="C68" s="13">
        <v>5</v>
      </c>
      <c r="D68" s="9" t="s">
        <v>112</v>
      </c>
      <c r="E68" s="10">
        <v>2139</v>
      </c>
      <c r="F68" s="10">
        <v>34</v>
      </c>
      <c r="G68" s="10">
        <v>0</v>
      </c>
      <c r="H68" s="10">
        <v>3</v>
      </c>
    </row>
    <row r="69" spans="1:8">
      <c r="A69" s="9" t="s">
        <v>26</v>
      </c>
      <c r="B69" s="9" t="s">
        <v>27</v>
      </c>
      <c r="C69" s="13">
        <v>1</v>
      </c>
      <c r="D69" s="9" t="s">
        <v>113</v>
      </c>
      <c r="E69" s="10">
        <v>2165</v>
      </c>
      <c r="F69" s="10">
        <v>69</v>
      </c>
      <c r="G69" s="10">
        <v>0</v>
      </c>
      <c r="H69" s="10">
        <v>3</v>
      </c>
    </row>
    <row r="70" spans="1:8">
      <c r="A70" s="9" t="s">
        <v>26</v>
      </c>
      <c r="B70" s="9" t="s">
        <v>27</v>
      </c>
      <c r="C70" s="13">
        <v>2</v>
      </c>
      <c r="D70" s="9" t="s">
        <v>113</v>
      </c>
      <c r="E70" s="10">
        <v>1784</v>
      </c>
      <c r="F70" s="10">
        <v>151</v>
      </c>
      <c r="G70" s="10">
        <v>1</v>
      </c>
      <c r="H70" s="10">
        <v>4</v>
      </c>
    </row>
    <row r="71" spans="1:8">
      <c r="A71" s="9" t="s">
        <v>26</v>
      </c>
      <c r="B71" s="9" t="s">
        <v>27</v>
      </c>
      <c r="C71" s="13">
        <v>3</v>
      </c>
      <c r="D71" s="9" t="s">
        <v>114</v>
      </c>
      <c r="E71" s="10">
        <v>2705</v>
      </c>
      <c r="F71" s="10">
        <v>360</v>
      </c>
      <c r="G71" s="10">
        <v>2</v>
      </c>
      <c r="H71" s="10">
        <v>16</v>
      </c>
    </row>
    <row r="72" spans="1:8">
      <c r="A72" s="9" t="s">
        <v>26</v>
      </c>
      <c r="B72" s="9" t="s">
        <v>27</v>
      </c>
      <c r="C72" s="13">
        <v>4</v>
      </c>
      <c r="D72" s="9" t="s">
        <v>115</v>
      </c>
      <c r="E72" s="10">
        <v>1913</v>
      </c>
      <c r="F72" s="10">
        <v>93</v>
      </c>
      <c r="G72" s="10">
        <v>0</v>
      </c>
      <c r="H72" s="10">
        <v>4</v>
      </c>
    </row>
    <row r="73" spans="1:8">
      <c r="A73" s="9" t="s">
        <v>26</v>
      </c>
      <c r="B73" s="9" t="s">
        <v>27</v>
      </c>
      <c r="C73" s="13">
        <v>5</v>
      </c>
      <c r="D73" s="9" t="s">
        <v>116</v>
      </c>
      <c r="E73" s="10">
        <v>5156</v>
      </c>
      <c r="F73" s="10">
        <v>196</v>
      </c>
      <c r="G73" s="10">
        <v>0</v>
      </c>
      <c r="H73" s="10">
        <v>1</v>
      </c>
    </row>
    <row r="74" spans="1:8">
      <c r="A74" s="9" t="s">
        <v>26</v>
      </c>
      <c r="B74" s="9" t="s">
        <v>27</v>
      </c>
      <c r="C74" s="13">
        <v>6</v>
      </c>
      <c r="D74" s="9" t="s">
        <v>117</v>
      </c>
      <c r="E74" s="10">
        <v>612</v>
      </c>
      <c r="F74" s="10">
        <v>32</v>
      </c>
      <c r="G74" s="10">
        <v>3</v>
      </c>
      <c r="H74" s="10">
        <v>1</v>
      </c>
    </row>
    <row r="75" spans="1:8">
      <c r="A75" s="9" t="s">
        <v>26</v>
      </c>
      <c r="B75" s="9" t="s">
        <v>27</v>
      </c>
      <c r="C75" s="13">
        <v>7</v>
      </c>
      <c r="D75" s="9" t="s">
        <v>118</v>
      </c>
      <c r="E75" s="10">
        <v>1965</v>
      </c>
      <c r="F75" s="10">
        <v>132</v>
      </c>
      <c r="G75" s="10">
        <v>0</v>
      </c>
      <c r="H75" s="10">
        <v>3</v>
      </c>
    </row>
    <row r="76" spans="1:8">
      <c r="A76" s="9" t="s">
        <v>26</v>
      </c>
      <c r="B76" s="9" t="s">
        <v>27</v>
      </c>
      <c r="C76" s="13">
        <v>8</v>
      </c>
      <c r="D76" s="9" t="s">
        <v>119</v>
      </c>
      <c r="E76" s="10">
        <v>1900</v>
      </c>
      <c r="F76" s="10">
        <v>175</v>
      </c>
      <c r="G76" s="10">
        <v>1</v>
      </c>
      <c r="H76" s="10">
        <v>2</v>
      </c>
    </row>
    <row r="77" spans="1:8">
      <c r="A77" s="9" t="s">
        <v>26</v>
      </c>
      <c r="B77" s="9" t="s">
        <v>27</v>
      </c>
      <c r="C77" s="13">
        <v>9</v>
      </c>
      <c r="D77" s="9" t="s">
        <v>118</v>
      </c>
      <c r="E77" s="10">
        <v>2908</v>
      </c>
      <c r="F77" s="10">
        <v>292</v>
      </c>
      <c r="G77" s="10">
        <v>1</v>
      </c>
      <c r="H77" s="10">
        <v>5</v>
      </c>
    </row>
    <row r="78" spans="1:8">
      <c r="A78" s="9" t="s">
        <v>26</v>
      </c>
      <c r="B78" s="9" t="s">
        <v>27</v>
      </c>
      <c r="C78" s="13">
        <v>10</v>
      </c>
      <c r="D78" s="9" t="s">
        <v>120</v>
      </c>
      <c r="E78" s="10">
        <v>334</v>
      </c>
      <c r="F78" s="10">
        <v>20</v>
      </c>
      <c r="G78" s="10">
        <v>0</v>
      </c>
      <c r="H78" s="10">
        <v>0</v>
      </c>
    </row>
    <row r="79" spans="1:8">
      <c r="A79" s="9" t="s">
        <v>26</v>
      </c>
      <c r="B79" s="9" t="s">
        <v>27</v>
      </c>
      <c r="C79" s="13">
        <v>11</v>
      </c>
      <c r="D79" s="9" t="s">
        <v>121</v>
      </c>
      <c r="E79" s="10">
        <v>143</v>
      </c>
      <c r="F79" s="10">
        <v>13</v>
      </c>
      <c r="G79" s="10">
        <v>0</v>
      </c>
      <c r="H79" s="10">
        <v>3</v>
      </c>
    </row>
    <row r="80" spans="1:8" ht="28.8">
      <c r="A80" s="9" t="s">
        <v>28</v>
      </c>
      <c r="B80" s="9" t="s">
        <v>29</v>
      </c>
      <c r="C80" s="13">
        <v>1</v>
      </c>
      <c r="D80" s="9" t="s">
        <v>122</v>
      </c>
      <c r="E80" s="10">
        <v>1998</v>
      </c>
      <c r="F80" s="10">
        <v>476</v>
      </c>
      <c r="G80" s="10">
        <v>80</v>
      </c>
      <c r="H80" s="10">
        <v>16</v>
      </c>
    </row>
    <row r="81" spans="1:8" ht="28.8">
      <c r="A81" s="9" t="s">
        <v>28</v>
      </c>
      <c r="B81" s="9" t="s">
        <v>29</v>
      </c>
      <c r="C81" s="13">
        <v>2</v>
      </c>
      <c r="D81" s="9" t="s">
        <v>122</v>
      </c>
      <c r="E81" s="10">
        <v>1999</v>
      </c>
      <c r="F81" s="10">
        <v>420</v>
      </c>
      <c r="G81" s="10">
        <v>63</v>
      </c>
      <c r="H81" s="10">
        <v>123</v>
      </c>
    </row>
    <row r="82" spans="1:8" ht="28.8">
      <c r="A82" s="9" t="s">
        <v>28</v>
      </c>
      <c r="B82" s="9" t="s">
        <v>29</v>
      </c>
      <c r="C82" s="13">
        <v>3</v>
      </c>
      <c r="D82" s="9" t="s">
        <v>123</v>
      </c>
      <c r="E82" s="10">
        <v>1993</v>
      </c>
      <c r="F82" s="10">
        <v>406</v>
      </c>
      <c r="G82" s="10">
        <v>50</v>
      </c>
      <c r="H82" s="10">
        <v>114</v>
      </c>
    </row>
    <row r="83" spans="1:8" ht="28.8">
      <c r="A83" s="9" t="s">
        <v>28</v>
      </c>
      <c r="B83" s="9" t="s">
        <v>29</v>
      </c>
      <c r="C83" s="13">
        <v>4</v>
      </c>
      <c r="D83" s="9" t="s">
        <v>124</v>
      </c>
      <c r="E83" s="10">
        <v>3462</v>
      </c>
      <c r="F83" s="10">
        <v>433</v>
      </c>
      <c r="G83" s="10">
        <v>88</v>
      </c>
      <c r="H83" s="10">
        <v>150</v>
      </c>
    </row>
    <row r="84" spans="1:8" ht="28.8">
      <c r="A84" s="9" t="s">
        <v>28</v>
      </c>
      <c r="B84" s="9" t="s">
        <v>29</v>
      </c>
      <c r="C84" s="13">
        <v>5</v>
      </c>
      <c r="D84" s="9" t="s">
        <v>125</v>
      </c>
      <c r="E84" s="10">
        <v>3727</v>
      </c>
      <c r="F84" s="10">
        <v>445</v>
      </c>
      <c r="G84" s="10">
        <v>84</v>
      </c>
      <c r="H84" s="10">
        <v>188</v>
      </c>
    </row>
    <row r="85" spans="1:8" ht="28.8">
      <c r="A85" s="9" t="s">
        <v>28</v>
      </c>
      <c r="B85" s="9" t="s">
        <v>29</v>
      </c>
      <c r="C85" s="13">
        <v>6</v>
      </c>
      <c r="D85" s="9" t="s">
        <v>126</v>
      </c>
      <c r="E85" s="10">
        <v>1747</v>
      </c>
      <c r="F85" s="10">
        <v>268</v>
      </c>
      <c r="G85" s="10">
        <v>60</v>
      </c>
      <c r="H85" s="10">
        <v>18</v>
      </c>
    </row>
    <row r="86" spans="1:8" ht="28.8">
      <c r="A86" s="9" t="s">
        <v>28</v>
      </c>
      <c r="B86" s="9" t="s">
        <v>29</v>
      </c>
      <c r="C86" s="13">
        <v>7</v>
      </c>
      <c r="D86" s="9" t="s">
        <v>127</v>
      </c>
      <c r="E86" s="10">
        <v>2552</v>
      </c>
      <c r="F86" s="10">
        <v>359</v>
      </c>
      <c r="G86" s="10">
        <v>25</v>
      </c>
      <c r="H86" s="10">
        <v>56</v>
      </c>
    </row>
    <row r="87" spans="1:8" ht="28.8">
      <c r="A87" s="9" t="s">
        <v>28</v>
      </c>
      <c r="B87" s="9" t="s">
        <v>29</v>
      </c>
      <c r="C87" s="13">
        <v>8</v>
      </c>
      <c r="D87" s="9" t="s">
        <v>128</v>
      </c>
      <c r="E87" s="10">
        <v>2691</v>
      </c>
      <c r="F87" s="10">
        <v>347</v>
      </c>
      <c r="G87" s="10">
        <v>29</v>
      </c>
      <c r="H87" s="10">
        <v>52</v>
      </c>
    </row>
    <row r="88" spans="1:8" ht="28.8">
      <c r="A88" s="9" t="s">
        <v>28</v>
      </c>
      <c r="B88" s="9" t="s">
        <v>29</v>
      </c>
      <c r="C88" s="13">
        <v>9</v>
      </c>
      <c r="D88" s="9" t="s">
        <v>129</v>
      </c>
      <c r="E88" s="10">
        <v>88</v>
      </c>
      <c r="F88" s="10">
        <v>0</v>
      </c>
      <c r="G88" s="10">
        <v>0</v>
      </c>
      <c r="H88" s="10">
        <v>0</v>
      </c>
    </row>
    <row r="89" spans="1:8" ht="28.8">
      <c r="A89" s="9" t="s">
        <v>28</v>
      </c>
      <c r="B89" s="9" t="s">
        <v>29</v>
      </c>
      <c r="C89" s="13">
        <v>10</v>
      </c>
      <c r="D89" s="9" t="s">
        <v>130</v>
      </c>
      <c r="E89" s="10">
        <v>2088</v>
      </c>
      <c r="F89" s="10">
        <v>347</v>
      </c>
      <c r="G89" s="10">
        <v>73</v>
      </c>
      <c r="H89" s="10">
        <v>43</v>
      </c>
    </row>
    <row r="90" spans="1:8" ht="28.8">
      <c r="A90" s="9" t="s">
        <v>28</v>
      </c>
      <c r="B90" s="9" t="s">
        <v>29</v>
      </c>
      <c r="C90" s="13">
        <v>11</v>
      </c>
      <c r="D90" s="9" t="s">
        <v>131</v>
      </c>
      <c r="E90" s="10">
        <v>3382</v>
      </c>
      <c r="F90" s="10">
        <v>255</v>
      </c>
      <c r="G90" s="10">
        <v>47</v>
      </c>
      <c r="H90" s="10">
        <v>19</v>
      </c>
    </row>
    <row r="91" spans="1:8" ht="28.8">
      <c r="A91" s="9" t="s">
        <v>28</v>
      </c>
      <c r="B91" s="9" t="s">
        <v>29</v>
      </c>
      <c r="C91" s="13">
        <v>12</v>
      </c>
      <c r="D91" s="9" t="s">
        <v>132</v>
      </c>
      <c r="E91" s="10">
        <v>2028</v>
      </c>
      <c r="F91" s="10">
        <v>101</v>
      </c>
      <c r="G91" s="10">
        <v>36</v>
      </c>
      <c r="H91" s="10">
        <v>19</v>
      </c>
    </row>
    <row r="92" spans="1:8" ht="28.8">
      <c r="A92" s="9" t="s">
        <v>28</v>
      </c>
      <c r="B92" s="9" t="s">
        <v>29</v>
      </c>
      <c r="C92" s="13">
        <v>13</v>
      </c>
      <c r="D92" s="9" t="s">
        <v>133</v>
      </c>
      <c r="E92" s="10">
        <v>1750</v>
      </c>
      <c r="F92" s="10">
        <v>63</v>
      </c>
      <c r="G92" s="10">
        <v>17</v>
      </c>
      <c r="H92" s="10">
        <v>6</v>
      </c>
    </row>
    <row r="93" spans="1:8" ht="28.8">
      <c r="A93" s="9" t="s">
        <v>28</v>
      </c>
      <c r="B93" s="9" t="s">
        <v>29</v>
      </c>
      <c r="C93" s="13">
        <v>16</v>
      </c>
      <c r="D93" s="9" t="s">
        <v>134</v>
      </c>
      <c r="E93" s="10">
        <v>358</v>
      </c>
      <c r="F93" s="10">
        <v>36</v>
      </c>
      <c r="G93" s="10">
        <v>9</v>
      </c>
      <c r="H93" s="10">
        <v>3</v>
      </c>
    </row>
    <row r="94" spans="1:8" ht="28.8">
      <c r="A94" s="9" t="s">
        <v>28</v>
      </c>
      <c r="B94" s="9" t="s">
        <v>29</v>
      </c>
      <c r="C94" s="13">
        <v>22</v>
      </c>
      <c r="D94" s="9" t="s">
        <v>135</v>
      </c>
      <c r="E94" s="10">
        <v>42</v>
      </c>
      <c r="F94" s="10">
        <v>29</v>
      </c>
      <c r="G94" s="10">
        <v>1</v>
      </c>
      <c r="H94" s="10">
        <v>2</v>
      </c>
    </row>
    <row r="95" spans="1:8" ht="28.8">
      <c r="A95" s="9" t="s">
        <v>28</v>
      </c>
      <c r="B95" s="9" t="s">
        <v>29</v>
      </c>
      <c r="C95" s="13">
        <v>26</v>
      </c>
      <c r="D95" s="9" t="s">
        <v>136</v>
      </c>
      <c r="E95" s="10">
        <v>201</v>
      </c>
      <c r="F95" s="10">
        <v>36</v>
      </c>
      <c r="G95" s="10">
        <v>2</v>
      </c>
      <c r="H95" s="10">
        <v>1</v>
      </c>
    </row>
    <row r="96" spans="1:8">
      <c r="A96" s="9" t="s">
        <v>30</v>
      </c>
      <c r="B96" s="9" t="s">
        <v>31</v>
      </c>
      <c r="C96" s="13">
        <v>1</v>
      </c>
      <c r="D96" s="9" t="s">
        <v>137</v>
      </c>
      <c r="E96" s="10">
        <v>4211</v>
      </c>
      <c r="F96" s="10">
        <v>207</v>
      </c>
      <c r="G96" s="10">
        <v>3</v>
      </c>
      <c r="H96" s="10">
        <v>6</v>
      </c>
    </row>
    <row r="97" spans="1:8">
      <c r="A97" s="9" t="s">
        <v>30</v>
      </c>
      <c r="B97" s="9" t="s">
        <v>31</v>
      </c>
      <c r="C97" s="13">
        <v>2</v>
      </c>
      <c r="D97" s="9" t="s">
        <v>138</v>
      </c>
      <c r="E97" s="10">
        <v>7678</v>
      </c>
      <c r="F97" s="10">
        <v>103</v>
      </c>
      <c r="G97" s="10">
        <v>0</v>
      </c>
      <c r="H97" s="10">
        <v>2</v>
      </c>
    </row>
    <row r="98" spans="1:8">
      <c r="A98" s="9" t="s">
        <v>30</v>
      </c>
      <c r="B98" s="9" t="s">
        <v>31</v>
      </c>
      <c r="C98" s="13">
        <v>3</v>
      </c>
      <c r="D98" s="9" t="s">
        <v>139</v>
      </c>
      <c r="E98" s="10">
        <v>6229</v>
      </c>
      <c r="F98" s="10">
        <v>87</v>
      </c>
      <c r="G98" s="10">
        <v>0</v>
      </c>
      <c r="H98" s="10">
        <v>4</v>
      </c>
    </row>
    <row r="99" spans="1:8">
      <c r="A99" s="9" t="s">
        <v>30</v>
      </c>
      <c r="B99" s="9" t="s">
        <v>31</v>
      </c>
      <c r="C99" s="13">
        <v>4</v>
      </c>
      <c r="D99" s="9" t="s">
        <v>140</v>
      </c>
      <c r="E99" s="10">
        <v>6052</v>
      </c>
      <c r="F99" s="10">
        <v>36</v>
      </c>
      <c r="G99" s="10">
        <v>0</v>
      </c>
      <c r="H99" s="10">
        <v>2</v>
      </c>
    </row>
    <row r="100" spans="1:8">
      <c r="A100" s="9" t="s">
        <v>30</v>
      </c>
      <c r="B100" s="9" t="s">
        <v>31</v>
      </c>
      <c r="C100" s="13">
        <v>5</v>
      </c>
      <c r="D100" s="9" t="s">
        <v>140</v>
      </c>
      <c r="E100" s="10">
        <v>4441</v>
      </c>
      <c r="F100" s="10">
        <v>19</v>
      </c>
      <c r="G100" s="10">
        <v>0</v>
      </c>
      <c r="H100" s="10">
        <v>0</v>
      </c>
    </row>
    <row r="101" spans="1:8">
      <c r="A101" s="9" t="s">
        <v>30</v>
      </c>
      <c r="B101" s="9" t="s">
        <v>31</v>
      </c>
      <c r="C101" s="13">
        <v>6</v>
      </c>
      <c r="D101" s="9" t="s">
        <v>141</v>
      </c>
      <c r="E101" s="10">
        <v>5370</v>
      </c>
      <c r="F101" s="10">
        <v>42</v>
      </c>
      <c r="G101" s="10">
        <v>0</v>
      </c>
      <c r="H101" s="10">
        <v>0</v>
      </c>
    </row>
    <row r="102" spans="1:8">
      <c r="A102" s="9" t="s">
        <v>30</v>
      </c>
      <c r="B102" s="9" t="s">
        <v>31</v>
      </c>
      <c r="C102" s="13">
        <v>7</v>
      </c>
      <c r="D102" s="9" t="s">
        <v>141</v>
      </c>
      <c r="E102" s="10">
        <v>4350</v>
      </c>
      <c r="F102" s="10">
        <v>54</v>
      </c>
      <c r="G102" s="10">
        <v>0</v>
      </c>
      <c r="H102" s="10">
        <v>1</v>
      </c>
    </row>
    <row r="103" spans="1:8">
      <c r="A103" s="9" t="s">
        <v>30</v>
      </c>
      <c r="B103" s="9" t="s">
        <v>31</v>
      </c>
      <c r="C103" s="13">
        <v>8</v>
      </c>
      <c r="D103" s="9" t="s">
        <v>142</v>
      </c>
      <c r="E103" s="10">
        <v>4645</v>
      </c>
      <c r="F103" s="10">
        <v>46</v>
      </c>
      <c r="G103" s="10">
        <v>0</v>
      </c>
      <c r="H103" s="10">
        <v>0</v>
      </c>
    </row>
    <row r="104" spans="1:8">
      <c r="A104" s="9" t="s">
        <v>30</v>
      </c>
      <c r="B104" s="9" t="s">
        <v>31</v>
      </c>
      <c r="C104" s="13">
        <v>9</v>
      </c>
      <c r="D104" s="9" t="s">
        <v>142</v>
      </c>
      <c r="E104" s="10">
        <v>5427</v>
      </c>
      <c r="F104" s="10">
        <v>77</v>
      </c>
      <c r="G104" s="10">
        <v>0</v>
      </c>
      <c r="H104" s="10">
        <v>0</v>
      </c>
    </row>
    <row r="105" spans="1:8">
      <c r="A105" s="9" t="s">
        <v>30</v>
      </c>
      <c r="B105" s="9" t="s">
        <v>31</v>
      </c>
      <c r="C105" s="13">
        <v>10</v>
      </c>
      <c r="D105" s="9" t="s">
        <v>143</v>
      </c>
      <c r="E105" s="10">
        <v>2325</v>
      </c>
      <c r="F105" s="10">
        <v>83</v>
      </c>
      <c r="G105" s="10">
        <v>0</v>
      </c>
      <c r="H105" s="10">
        <v>1</v>
      </c>
    </row>
    <row r="106" spans="1:8">
      <c r="A106" s="9" t="s">
        <v>30</v>
      </c>
      <c r="B106" s="9" t="s">
        <v>31</v>
      </c>
      <c r="C106" s="13">
        <v>11</v>
      </c>
      <c r="D106" s="9" t="s">
        <v>144</v>
      </c>
      <c r="E106" s="10">
        <v>6614</v>
      </c>
      <c r="F106" s="10">
        <v>173</v>
      </c>
      <c r="G106" s="10">
        <v>0</v>
      </c>
      <c r="H106" s="10">
        <v>0</v>
      </c>
    </row>
    <row r="107" spans="1:8">
      <c r="A107" s="9" t="s">
        <v>30</v>
      </c>
      <c r="B107" s="9" t="s">
        <v>31</v>
      </c>
      <c r="C107" s="13">
        <v>12</v>
      </c>
      <c r="D107" s="9" t="s">
        <v>145</v>
      </c>
      <c r="E107" s="10">
        <v>3038</v>
      </c>
      <c r="F107" s="10">
        <v>37</v>
      </c>
      <c r="G107" s="10">
        <v>0</v>
      </c>
      <c r="H107" s="10">
        <v>1</v>
      </c>
    </row>
    <row r="108" spans="1:8">
      <c r="A108" s="9" t="s">
        <v>30</v>
      </c>
      <c r="B108" s="9" t="s">
        <v>31</v>
      </c>
      <c r="C108" s="13">
        <v>13</v>
      </c>
      <c r="D108" s="9" t="s">
        <v>146</v>
      </c>
      <c r="E108" s="10">
        <v>3446</v>
      </c>
      <c r="F108" s="10">
        <v>45</v>
      </c>
      <c r="G108" s="10">
        <v>1</v>
      </c>
      <c r="H108" s="10">
        <v>0</v>
      </c>
    </row>
    <row r="109" spans="1:8">
      <c r="A109" s="9" t="s">
        <v>30</v>
      </c>
      <c r="B109" s="9" t="s">
        <v>31</v>
      </c>
      <c r="C109" s="13">
        <v>14</v>
      </c>
      <c r="D109" s="9" t="s">
        <v>147</v>
      </c>
      <c r="E109" s="10">
        <v>1972</v>
      </c>
      <c r="F109" s="10">
        <v>170</v>
      </c>
      <c r="G109" s="10">
        <v>0</v>
      </c>
      <c r="H109" s="10">
        <v>0</v>
      </c>
    </row>
    <row r="110" spans="1:8" ht="28.8">
      <c r="A110" s="9" t="s">
        <v>32</v>
      </c>
      <c r="B110" s="9" t="s">
        <v>33</v>
      </c>
      <c r="C110" s="13">
        <v>1</v>
      </c>
      <c r="D110" s="9" t="s">
        <v>148</v>
      </c>
      <c r="E110" s="10">
        <v>236</v>
      </c>
      <c r="F110" s="10">
        <v>2</v>
      </c>
      <c r="G110" s="10">
        <v>0</v>
      </c>
      <c r="H110" s="10">
        <v>0</v>
      </c>
    </row>
    <row r="111" spans="1:8" ht="28.8">
      <c r="A111" s="9" t="s">
        <v>34</v>
      </c>
      <c r="B111" s="9" t="s">
        <v>35</v>
      </c>
      <c r="C111" s="13">
        <v>1</v>
      </c>
      <c r="D111" s="9" t="s">
        <v>71</v>
      </c>
      <c r="E111" s="10">
        <v>4596</v>
      </c>
      <c r="F111" s="10">
        <v>11</v>
      </c>
      <c r="G111" s="10">
        <v>0</v>
      </c>
      <c r="H111" s="10">
        <v>0</v>
      </c>
    </row>
    <row r="112" spans="1:8">
      <c r="A112" s="9" t="s">
        <v>36</v>
      </c>
      <c r="B112" s="9" t="s">
        <v>37</v>
      </c>
      <c r="C112" s="13">
        <v>1</v>
      </c>
      <c r="D112" s="9" t="s">
        <v>149</v>
      </c>
      <c r="E112" s="10">
        <v>6054</v>
      </c>
      <c r="F112" s="10">
        <v>223</v>
      </c>
      <c r="G112" s="10">
        <v>13</v>
      </c>
      <c r="H112" s="10">
        <v>13</v>
      </c>
    </row>
    <row r="113" spans="1:8">
      <c r="A113" s="9" t="s">
        <v>36</v>
      </c>
      <c r="B113" s="9" t="s">
        <v>37</v>
      </c>
      <c r="C113" s="13">
        <v>2</v>
      </c>
      <c r="D113" s="9" t="s">
        <v>150</v>
      </c>
      <c r="E113" s="10">
        <v>2489</v>
      </c>
      <c r="F113" s="10">
        <v>11</v>
      </c>
      <c r="G113" s="10">
        <v>0</v>
      </c>
      <c r="H113" s="10">
        <v>0</v>
      </c>
    </row>
    <row r="114" spans="1:8" ht="28.8">
      <c r="A114" s="9" t="s">
        <v>38</v>
      </c>
      <c r="B114" s="9" t="s">
        <v>39</v>
      </c>
      <c r="C114" s="13">
        <v>1</v>
      </c>
      <c r="D114" s="9" t="s">
        <v>151</v>
      </c>
      <c r="E114" s="10">
        <v>1081</v>
      </c>
      <c r="F114" s="10">
        <v>20</v>
      </c>
      <c r="G114" s="10">
        <v>2</v>
      </c>
      <c r="H114" s="10">
        <v>1</v>
      </c>
    </row>
    <row r="115" spans="1:8" ht="28.8">
      <c r="A115" s="9" t="s">
        <v>38</v>
      </c>
      <c r="B115" s="9" t="s">
        <v>39</v>
      </c>
      <c r="C115" s="13">
        <v>2</v>
      </c>
      <c r="D115" s="9" t="s">
        <v>152</v>
      </c>
      <c r="E115" s="10">
        <v>6135</v>
      </c>
      <c r="F115" s="10">
        <v>70</v>
      </c>
      <c r="G115" s="10">
        <v>0</v>
      </c>
      <c r="H115" s="10">
        <v>5</v>
      </c>
    </row>
    <row r="116" spans="1:8" ht="28.8">
      <c r="A116" s="9" t="s">
        <v>38</v>
      </c>
      <c r="B116" s="9" t="s">
        <v>39</v>
      </c>
      <c r="C116" s="13">
        <v>3</v>
      </c>
      <c r="D116" s="9" t="s">
        <v>153</v>
      </c>
      <c r="E116" s="10">
        <v>2864</v>
      </c>
      <c r="F116" s="10">
        <v>57</v>
      </c>
      <c r="G116" s="10">
        <v>0</v>
      </c>
      <c r="H116" s="10">
        <v>2</v>
      </c>
    </row>
    <row r="117" spans="1:8" ht="28.8">
      <c r="A117" s="9" t="s">
        <v>40</v>
      </c>
      <c r="B117" s="9" t="s">
        <v>41</v>
      </c>
      <c r="C117" s="13">
        <v>1</v>
      </c>
      <c r="D117" s="9" t="s">
        <v>71</v>
      </c>
      <c r="E117" s="10">
        <v>1973</v>
      </c>
      <c r="F117" s="10">
        <v>196</v>
      </c>
      <c r="G117" s="10">
        <v>1</v>
      </c>
      <c r="H117" s="10">
        <v>5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Dettaglio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</dc:creator>
  <cp:lastModifiedBy>GhisiS</cp:lastModifiedBy>
  <cp:lastPrinted>2013-06-05T14:06:33Z</cp:lastPrinted>
  <dcterms:created xsi:type="dcterms:W3CDTF">2013-06-05T13:20:37Z</dcterms:created>
  <dcterms:modified xsi:type="dcterms:W3CDTF">2013-06-05T14:06:36Z</dcterms:modified>
</cp:coreProperties>
</file>