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327" activeTab="0"/>
  </bookViews>
  <sheets>
    <sheet name="LOTTO 1" sheetId="1" r:id="rId1"/>
  </sheets>
  <definedNames>
    <definedName name="_xlnm.Print_Area" localSheetId="0">'LOTTO 1'!$B$1:$R$32</definedName>
  </definedNames>
  <calcPr fullCalcOnLoad="1"/>
</workbook>
</file>

<file path=xl/sharedStrings.xml><?xml version="1.0" encoding="utf-8"?>
<sst xmlns="http://schemas.openxmlformats.org/spreadsheetml/2006/main" count="47" uniqueCount="35">
  <si>
    <t>LOTTO 1</t>
  </si>
  <si>
    <t>SERVIZIO DI PULIZIA, DISINFESTAZIONE E DERATTIZZAZIONE DEL LOTTO 1</t>
  </si>
  <si>
    <t>INTERVENTI ORDINARI</t>
  </si>
  <si>
    <t>Punto</t>
  </si>
  <si>
    <t>AREE DI DESTINAZIONE D'USO DEI LOCALI</t>
  </si>
  <si>
    <t>Ufficio</t>
  </si>
  <si>
    <t>Area per didattica</t>
  </si>
  <si>
    <t>Servizi igienici</t>
  </si>
  <si>
    <t>Spazio distributivo</t>
  </si>
  <si>
    <t>Locale tecnico</t>
  </si>
  <si>
    <t>Area esterna</t>
  </si>
  <si>
    <t>Ore annuali</t>
  </si>
  <si>
    <t>LOTTO 2</t>
  </si>
  <si>
    <t>SERVIZIO DI PULIZIA, DISINFESTAZIONE E DERATTIZZAZIONE DEL LOTTO 2</t>
  </si>
  <si>
    <t>Livelli d'intervento</t>
  </si>
  <si>
    <t>BUONO</t>
  </si>
  <si>
    <t>MEDIO</t>
  </si>
  <si>
    <t>BASE</t>
  </si>
  <si>
    <t>INTERVENTI ORDINARI O A CANONE</t>
  </si>
  <si>
    <t>ATTIVITA' DI PRESIDIO - SQUADRA JOLLY -
E INTERVENTI EXTRA CANONE O A CHIAMATA</t>
  </si>
  <si>
    <t xml:space="preserve"> INTERVENTI EXTRA CANONE O A CHIAMATA</t>
  </si>
  <si>
    <r>
      <t xml:space="preserve">SUPERFICI
interessate al servizio
</t>
    </r>
    <r>
      <rPr>
        <sz val="12"/>
        <rFont val="Arial"/>
        <family val="2"/>
      </rPr>
      <t xml:space="preserve">(mq)
</t>
    </r>
  </si>
  <si>
    <r>
      <t xml:space="preserve">TARIFFA a base di gara
</t>
    </r>
    <r>
      <rPr>
        <sz val="12"/>
        <rFont val="Arial"/>
        <family val="2"/>
      </rPr>
      <t xml:space="preserve">€ al mq   per mese
(Euro, IVA esclusa)
</t>
    </r>
  </si>
  <si>
    <r>
      <t xml:space="preserve">CANONE mensile per destinazione d’uso
€ al mese
</t>
    </r>
    <r>
      <rPr>
        <sz val="12"/>
        <rFont val="Arial"/>
        <family val="2"/>
      </rPr>
      <t xml:space="preserve">(Euro, IVA esclusa)
</t>
    </r>
  </si>
  <si>
    <r>
      <t xml:space="preserve">TARIFFA offerta
</t>
    </r>
    <r>
      <rPr>
        <sz val="12"/>
        <rFont val="Arial"/>
        <family val="2"/>
      </rPr>
      <t>€ al mq   per mese</t>
    </r>
    <r>
      <rPr>
        <b/>
        <sz val="12"/>
        <rFont val="Arial"/>
        <family val="2"/>
      </rPr>
      <t xml:space="preserve">
</t>
    </r>
    <r>
      <rPr>
        <sz val="12"/>
        <rFont val="Arial"/>
        <family val="2"/>
      </rPr>
      <t xml:space="preserve">(Euro, IVA esclusa)
</t>
    </r>
  </si>
  <si>
    <r>
      <t xml:space="preserve">TARIFFA a base di gara
</t>
    </r>
    <r>
      <rPr>
        <sz val="12"/>
        <rFont val="Arial"/>
        <family val="2"/>
      </rPr>
      <t>(€/ora IVA esclusa)</t>
    </r>
  </si>
  <si>
    <r>
      <t xml:space="preserve">TARIFFA oraria offerta
</t>
    </r>
    <r>
      <rPr>
        <sz val="12"/>
        <rFont val="Arial"/>
        <family val="2"/>
      </rPr>
      <t xml:space="preserve">(€/ora IVA esclusa)
</t>
    </r>
  </si>
  <si>
    <r>
      <t xml:space="preserve">Canone annuale del servizio
</t>
    </r>
    <r>
      <rPr>
        <sz val="12"/>
        <rFont val="Arial"/>
        <family val="2"/>
      </rPr>
      <t xml:space="preserve">(Euro, IVA esclusa)
</t>
    </r>
  </si>
  <si>
    <r>
      <t xml:space="preserve">TARIFFA offerta
</t>
    </r>
    <r>
      <rPr>
        <sz val="12"/>
        <rFont val="Arial"/>
        <family val="2"/>
      </rPr>
      <t xml:space="preserve">€ al mq   per mese
(Euro, IVA esclusa)
</t>
    </r>
  </si>
  <si>
    <t>ATTIVITA'</t>
  </si>
  <si>
    <t>PRESIDIO  - SQUADRA JOLLY -</t>
  </si>
  <si>
    <t>Inserire il ribasso in lettere</t>
  </si>
  <si>
    <t>Inserire il ribasso in cifre</t>
  </si>
  <si>
    <t>MODELLO PREZZI CONTRATTUALI</t>
  </si>
  <si>
    <r>
      <t xml:space="preserve">Il presente MODELLO verrà pubblicato in formato elettronico (foglio excel). 
 Il Concorrente dovrà inserire </t>
    </r>
    <r>
      <rPr>
        <b/>
        <u val="single"/>
        <sz val="16"/>
        <rFont val="Arial"/>
        <family val="2"/>
      </rPr>
      <t xml:space="preserve">esclusivamente: 
</t>
    </r>
    <r>
      <rPr>
        <b/>
        <sz val="16"/>
        <rFont val="Arial"/>
        <family val="2"/>
      </rPr>
      <t>La Percentuale unica di ribasso offerta per il "Servizio di pulizia presso le sedi del Politecnico di Torino" in lettere ed in cifre 
poiche' gli altri valori della tabella verranno calcolati in automatico dal sistema con un troncamento alla seconda cifra decimale .
La stampa del MODELLO DEI PREZZI CONTRATTUALI, così come richiesto dal Disciplinare di Gara, andrà inserita nella Busta  "C" Offerta economica</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</si>
</sst>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000"/>
    <numFmt numFmtId="170" formatCode="#,##0.0000"/>
    <numFmt numFmtId="171" formatCode="0.000"/>
    <numFmt numFmtId="172" formatCode="00000"/>
  </numFmts>
  <fonts count="3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Times New Roman"/>
      <family val="1"/>
    </font>
    <font>
      <b/>
      <sz val="10"/>
      <name val="Arial"/>
      <family val="2"/>
    </font>
    <font>
      <b/>
      <sz val="12"/>
      <name val="Arial"/>
      <family val="2"/>
    </font>
    <font>
      <sz val="12"/>
      <name val="Arial"/>
      <family val="2"/>
    </font>
    <font>
      <b/>
      <sz val="10"/>
      <color indexed="10"/>
      <name val="Arial"/>
      <family val="2"/>
    </font>
    <font>
      <sz val="8"/>
      <name val="Arial"/>
      <family val="2"/>
    </font>
    <font>
      <b/>
      <sz val="18"/>
      <name val="Times New Roman"/>
      <family val="1"/>
    </font>
    <font>
      <sz val="14"/>
      <name val="Arial"/>
      <family val="2"/>
    </font>
    <font>
      <b/>
      <sz val="14"/>
      <name val="Arial"/>
      <family val="2"/>
    </font>
    <font>
      <b/>
      <sz val="16"/>
      <name val="Arial"/>
      <family val="2"/>
    </font>
    <font>
      <sz val="16"/>
      <name val="Arial"/>
      <family val="2"/>
    </font>
    <font>
      <b/>
      <sz val="22"/>
      <name val="Arial"/>
      <family val="2"/>
    </font>
    <font>
      <sz val="36"/>
      <name val="Arial"/>
      <family val="2"/>
    </font>
    <font>
      <b/>
      <u val="single"/>
      <sz val="16"/>
      <name val="Arial"/>
      <family val="2"/>
    </font>
    <font>
      <b/>
      <sz val="20"/>
      <name val="Times New Roman"/>
      <family val="1"/>
    </font>
    <font>
      <b/>
      <sz val="24"/>
      <name val="Arial"/>
      <family val="2"/>
    </font>
    <font>
      <b/>
      <sz val="26"/>
      <name val="Arial"/>
      <family val="2"/>
    </font>
    <font>
      <b/>
      <sz val="22"/>
      <name val="Times New Roman"/>
      <family val="1"/>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6" tint="0.7999799847602844"/>
        <bgColor indexed="64"/>
      </patternFill>
    </fill>
    <fill>
      <patternFill patternType="gray125">
        <fgColor theme="3" tint="-0.24993999302387238"/>
      </patternFill>
    </fill>
    <fill>
      <patternFill patternType="gray125">
        <fgColor theme="3" tint="-0.24993999302387238"/>
        <bgColor theme="0"/>
      </patternFill>
    </fill>
    <fill>
      <patternFill patternType="lightDown">
        <fgColor theme="9" tint="-0.24993999302387238"/>
        <bgColor theme="0"/>
      </patternFill>
    </fill>
    <fill>
      <patternFill patternType="lightUp">
        <fgColor theme="9" tint="-0.24993999302387238"/>
      </patternFill>
    </fill>
    <fill>
      <patternFill patternType="solid">
        <fgColor theme="0" tint="-0.1499900072813034"/>
        <bgColor indexed="64"/>
      </patternFill>
    </fill>
    <fill>
      <patternFill patternType="lightDown">
        <fgColor theme="4" tint="0.5999600291252136"/>
      </patternFill>
    </fill>
    <fill>
      <patternFill patternType="lightUp">
        <fgColor rgb="FF92D050"/>
      </patternFill>
    </fill>
    <fill>
      <patternFill patternType="solid">
        <fgColor theme="4" tint="0.5999900102615356"/>
        <bgColor indexed="64"/>
      </patternFill>
    </fill>
    <fill>
      <patternFill patternType="solid">
        <fgColor rgb="FF92D050"/>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medium"/>
    </border>
    <border>
      <left style="thin"/>
      <right style="thin"/>
      <top style="thin"/>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64">
    <xf numFmtId="0" fontId="0" fillId="0" borderId="0" xfId="0"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xf>
    <xf numFmtId="169" fontId="0" fillId="0" borderId="0" xfId="0" applyNumberFormat="1" applyFill="1" applyBorder="1" applyAlignment="1">
      <alignment horizontal="center" vertical="center"/>
    </xf>
    <xf numFmtId="0" fontId="25" fillId="0" borderId="0" xfId="0" applyFont="1"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10" fontId="18" fillId="24" borderId="0" xfId="0" applyNumberFormat="1" applyFont="1" applyFill="1" applyBorder="1" applyAlignment="1" applyProtection="1">
      <alignment horizontal="center" vertical="center"/>
      <protection/>
    </xf>
    <xf numFmtId="0" fontId="0" fillId="0" borderId="13" xfId="0" applyBorder="1" applyAlignment="1" applyProtection="1">
      <alignment/>
      <protection/>
    </xf>
    <xf numFmtId="0" fontId="0" fillId="0" borderId="14" xfId="0" applyBorder="1" applyAlignment="1" applyProtection="1">
      <alignment/>
      <protection/>
    </xf>
    <xf numFmtId="171" fontId="0" fillId="0" borderId="0" xfId="0" applyNumberFormat="1" applyAlignment="1">
      <alignment/>
    </xf>
    <xf numFmtId="171" fontId="0" fillId="0" borderId="0" xfId="0" applyNumberFormat="1" applyBorder="1" applyAlignment="1">
      <alignment horizontal="center" vertical="center" wrapText="1"/>
    </xf>
    <xf numFmtId="171" fontId="0" fillId="0" borderId="0" xfId="0" applyNumberFormat="1" applyFill="1" applyBorder="1" applyAlignment="1">
      <alignment/>
    </xf>
    <xf numFmtId="0" fontId="22" fillId="0" borderId="0" xfId="0" applyFont="1" applyAlignment="1">
      <alignment horizontal="left"/>
    </xf>
    <xf numFmtId="0" fontId="19" fillId="25" borderId="0"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9" fillId="25" borderId="0" xfId="0" applyFont="1" applyFill="1" applyBorder="1" applyAlignment="1" applyProtection="1">
      <alignment vertical="center" wrapText="1"/>
      <protection/>
    </xf>
    <xf numFmtId="2" fontId="0" fillId="25" borderId="0" xfId="0" applyNumberFormat="1" applyFill="1" applyBorder="1" applyAlignment="1" applyProtection="1">
      <alignment/>
      <protection/>
    </xf>
    <xf numFmtId="0" fontId="0" fillId="0" borderId="0" xfId="0" applyBorder="1" applyAlignment="1">
      <alignment/>
    </xf>
    <xf numFmtId="0" fontId="0" fillId="24" borderId="0" xfId="0" applyFill="1" applyBorder="1" applyAlignment="1">
      <alignment/>
    </xf>
    <xf numFmtId="171" fontId="0" fillId="0" borderId="0" xfId="0" applyNumberFormat="1" applyBorder="1" applyAlignment="1">
      <alignment/>
    </xf>
    <xf numFmtId="0" fontId="26" fillId="26" borderId="15" xfId="0" applyFont="1" applyFill="1" applyBorder="1" applyAlignment="1" applyProtection="1">
      <alignment horizontal="center" vertical="center"/>
      <protection/>
    </xf>
    <xf numFmtId="0" fontId="29" fillId="24" borderId="0" xfId="0" applyFont="1" applyFill="1" applyBorder="1" applyAlignment="1" applyProtection="1">
      <alignment horizontal="center" vertical="center" wrapText="1"/>
      <protection/>
    </xf>
    <xf numFmtId="0" fontId="0" fillId="24" borderId="0" xfId="0" applyFill="1" applyBorder="1" applyAlignment="1" applyProtection="1">
      <alignment horizontal="center" vertical="center" wrapText="1"/>
      <protection/>
    </xf>
    <xf numFmtId="0" fontId="0" fillId="24" borderId="0" xfId="0" applyFill="1" applyBorder="1" applyAlignment="1" applyProtection="1">
      <alignment/>
      <protection/>
    </xf>
    <xf numFmtId="10" fontId="30" fillId="24" borderId="0" xfId="0" applyNumberFormat="1" applyFont="1" applyFill="1" applyBorder="1" applyAlignment="1" applyProtection="1">
      <alignment horizontal="center" vertical="center"/>
      <protection/>
    </xf>
    <xf numFmtId="10" fontId="24" fillId="24" borderId="0" xfId="0" applyNumberFormat="1" applyFont="1" applyFill="1" applyBorder="1" applyAlignment="1" applyProtection="1">
      <alignment horizontal="center" vertical="center"/>
      <protection locked="0"/>
    </xf>
    <xf numFmtId="10" fontId="18" fillId="24" borderId="0" xfId="0" applyNumberFormat="1"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0" fontId="26" fillId="26" borderId="16" xfId="0" applyFont="1" applyFill="1" applyBorder="1" applyAlignment="1" applyProtection="1">
      <alignment horizontal="center" vertical="center"/>
      <protection/>
    </xf>
    <xf numFmtId="0" fontId="26" fillId="27" borderId="17" xfId="0" applyFont="1" applyFill="1" applyBorder="1" applyAlignment="1" applyProtection="1">
      <alignment horizontal="center" vertical="center" textRotation="90" wrapText="1"/>
      <protection/>
    </xf>
    <xf numFmtId="0" fontId="26" fillId="27" borderId="15" xfId="0" applyFont="1" applyFill="1" applyBorder="1" applyAlignment="1" applyProtection="1">
      <alignment horizontal="center" vertical="center"/>
      <protection/>
    </xf>
    <xf numFmtId="0" fontId="20" fillId="27" borderId="18" xfId="0" applyFont="1" applyFill="1" applyBorder="1" applyAlignment="1" applyProtection="1">
      <alignment horizontal="center" vertical="center" wrapText="1"/>
      <protection/>
    </xf>
    <xf numFmtId="0" fontId="20" fillId="28" borderId="18" xfId="0" applyFont="1" applyFill="1" applyBorder="1" applyAlignment="1" applyProtection="1">
      <alignment horizontal="center" vertical="center" wrapText="1"/>
      <protection/>
    </xf>
    <xf numFmtId="0" fontId="20" fillId="29" borderId="18" xfId="0" applyFont="1" applyFill="1" applyBorder="1" applyAlignment="1" applyProtection="1">
      <alignment horizontal="center" vertical="center" wrapText="1"/>
      <protection/>
    </xf>
    <xf numFmtId="0" fontId="20" fillId="30" borderId="18" xfId="0" applyFont="1" applyFill="1" applyBorder="1" applyAlignment="1" applyProtection="1">
      <alignment horizontal="center" vertical="center" wrapText="1"/>
      <protection/>
    </xf>
    <xf numFmtId="0" fontId="20" fillId="26" borderId="18" xfId="0" applyFont="1" applyFill="1" applyBorder="1" applyAlignment="1" applyProtection="1">
      <alignment horizontal="center" vertical="center"/>
      <protection/>
    </xf>
    <xf numFmtId="2" fontId="20" fillId="31" borderId="18" xfId="0" applyNumberFormat="1" applyFont="1" applyFill="1" applyBorder="1" applyAlignment="1" applyProtection="1">
      <alignment horizontal="center" vertical="center" wrapText="1"/>
      <protection/>
    </xf>
    <xf numFmtId="0" fontId="20" fillId="32" borderId="18" xfId="0" applyFont="1" applyFill="1" applyBorder="1" applyAlignment="1" applyProtection="1">
      <alignment horizontal="center" vertical="center" wrapText="1"/>
      <protection/>
    </xf>
    <xf numFmtId="0" fontId="20" fillId="33" borderId="18" xfId="0" applyFont="1" applyFill="1" applyBorder="1" applyAlignment="1" applyProtection="1">
      <alignment horizontal="center" vertical="center" wrapText="1"/>
      <protection/>
    </xf>
    <xf numFmtId="3" fontId="28" fillId="27" borderId="19" xfId="0" applyNumberFormat="1" applyFont="1" applyFill="1" applyBorder="1" applyAlignment="1" applyProtection="1">
      <alignment horizontal="center" vertical="center"/>
      <protection/>
    </xf>
    <xf numFmtId="3" fontId="28" fillId="27" borderId="20" xfId="0" applyNumberFormat="1" applyFont="1" applyFill="1" applyBorder="1" applyAlignment="1" applyProtection="1">
      <alignment horizontal="center" vertical="center"/>
      <protection/>
    </xf>
    <xf numFmtId="2" fontId="28" fillId="28" borderId="19" xfId="0" applyNumberFormat="1" applyFont="1" applyFill="1" applyBorder="1" applyAlignment="1" applyProtection="1">
      <alignment horizontal="center" vertical="center"/>
      <protection/>
    </xf>
    <xf numFmtId="2" fontId="28" fillId="28" borderId="20" xfId="0" applyNumberFormat="1" applyFont="1" applyFill="1" applyBorder="1" applyAlignment="1" applyProtection="1">
      <alignment horizontal="center" vertical="center"/>
      <protection/>
    </xf>
    <xf numFmtId="2" fontId="28" fillId="30" borderId="19" xfId="0" applyNumberFormat="1" applyFont="1" applyFill="1" applyBorder="1" applyAlignment="1" applyProtection="1">
      <alignment horizontal="center" vertical="center"/>
      <protection/>
    </xf>
    <xf numFmtId="4" fontId="28" fillId="29" borderId="19" xfId="0" applyNumberFormat="1" applyFont="1" applyFill="1" applyBorder="1" applyAlignment="1" applyProtection="1">
      <alignment horizontal="center" vertical="center"/>
      <protection/>
    </xf>
    <xf numFmtId="4" fontId="28" fillId="29" borderId="20" xfId="0" applyNumberFormat="1" applyFont="1" applyFill="1" applyBorder="1" applyAlignment="1" applyProtection="1">
      <alignment horizontal="center" vertical="center"/>
      <protection/>
    </xf>
    <xf numFmtId="3" fontId="28" fillId="26" borderId="19" xfId="0" applyNumberFormat="1" applyFont="1" applyFill="1" applyBorder="1" applyAlignment="1" applyProtection="1">
      <alignment horizontal="center" vertical="center"/>
      <protection/>
    </xf>
    <xf numFmtId="3" fontId="28" fillId="26" borderId="20" xfId="0" applyNumberFormat="1" applyFont="1" applyFill="1" applyBorder="1" applyAlignment="1" applyProtection="1">
      <alignment horizontal="center" vertical="center"/>
      <protection/>
    </xf>
    <xf numFmtId="2" fontId="28" fillId="31" borderId="19" xfId="0" applyNumberFormat="1" applyFont="1" applyFill="1" applyBorder="1" applyAlignment="1" applyProtection="1">
      <alignment horizontal="center" vertical="center"/>
      <protection/>
    </xf>
    <xf numFmtId="2" fontId="28" fillId="31" borderId="20" xfId="0" applyNumberFormat="1" applyFont="1" applyFill="1" applyBorder="1" applyAlignment="1" applyProtection="1">
      <alignment horizontal="center" vertical="center"/>
      <protection/>
    </xf>
    <xf numFmtId="2" fontId="28" fillId="32" borderId="19" xfId="0" applyNumberFormat="1" applyFont="1" applyFill="1" applyBorder="1" applyAlignment="1" applyProtection="1">
      <alignment horizontal="center" vertical="center"/>
      <protection/>
    </xf>
    <xf numFmtId="4" fontId="28" fillId="33" borderId="19" xfId="0" applyNumberFormat="1" applyFont="1" applyFill="1" applyBorder="1" applyAlignment="1" applyProtection="1">
      <alignment horizontal="center" vertical="center"/>
      <protection/>
    </xf>
    <xf numFmtId="2" fontId="28" fillId="34" borderId="16" xfId="0" applyNumberFormat="1" applyFont="1" applyFill="1" applyBorder="1" applyAlignment="1" applyProtection="1">
      <alignment horizontal="center" vertical="center"/>
      <protection/>
    </xf>
    <xf numFmtId="2" fontId="28" fillId="34" borderId="15" xfId="0" applyNumberFormat="1" applyFont="1" applyFill="1" applyBorder="1" applyAlignment="1" applyProtection="1">
      <alignment horizontal="center" vertical="center"/>
      <protection/>
    </xf>
    <xf numFmtId="2" fontId="28" fillId="35" borderId="16" xfId="0" applyNumberFormat="1" applyFont="1" applyFill="1" applyBorder="1" applyAlignment="1" applyProtection="1">
      <alignment horizontal="center" vertical="center"/>
      <protection/>
    </xf>
    <xf numFmtId="0" fontId="27" fillId="0" borderId="0" xfId="0" applyFont="1" applyAlignment="1" applyProtection="1">
      <alignment wrapText="1"/>
      <protection/>
    </xf>
    <xf numFmtId="2" fontId="28" fillId="35" borderId="21" xfId="0" applyNumberFormat="1" applyFont="1" applyFill="1" applyBorder="1" applyAlignment="1" applyProtection="1">
      <alignment horizontal="center" vertical="center"/>
      <protection/>
    </xf>
    <xf numFmtId="2" fontId="28" fillId="35" borderId="22" xfId="0" applyNumberFormat="1" applyFont="1" applyFill="1" applyBorder="1" applyAlignment="1" applyProtection="1">
      <alignment horizontal="center" vertical="center"/>
      <protection/>
    </xf>
    <xf numFmtId="0" fontId="20" fillId="35" borderId="21" xfId="0" applyFont="1" applyFill="1" applyBorder="1" applyAlignment="1" applyProtection="1">
      <alignment horizontal="center" vertical="center" wrapText="1"/>
      <protection/>
    </xf>
    <xf numFmtId="0" fontId="20" fillId="35" borderId="16" xfId="0" applyFont="1" applyFill="1" applyBorder="1" applyAlignment="1" applyProtection="1">
      <alignment horizontal="center" vertical="center" wrapText="1"/>
      <protection/>
    </xf>
    <xf numFmtId="0" fontId="20" fillId="35" borderId="22" xfId="0" applyFont="1" applyFill="1" applyBorder="1" applyAlignment="1" applyProtection="1">
      <alignment horizontal="center" vertical="center" wrapText="1"/>
      <protection/>
    </xf>
    <xf numFmtId="0" fontId="20" fillId="34" borderId="16" xfId="0" applyFont="1" applyFill="1" applyBorder="1" applyAlignment="1" applyProtection="1">
      <alignment horizontal="center" vertical="center" wrapText="1"/>
      <protection/>
    </xf>
    <xf numFmtId="0" fontId="18" fillId="36" borderId="23" xfId="0" applyFont="1" applyFill="1" applyBorder="1" applyAlignment="1" applyProtection="1">
      <alignment/>
      <protection/>
    </xf>
    <xf numFmtId="0" fontId="18" fillId="36" borderId="24" xfId="0" applyFont="1" applyFill="1" applyBorder="1" applyAlignment="1" applyProtection="1">
      <alignment/>
      <protection/>
    </xf>
    <xf numFmtId="0" fontId="0" fillId="36" borderId="25" xfId="0" applyFill="1" applyBorder="1" applyAlignment="1" applyProtection="1">
      <alignment horizontal="center" vertical="center" wrapText="1"/>
      <protection/>
    </xf>
    <xf numFmtId="0" fontId="0" fillId="36" borderId="25" xfId="0" applyFill="1" applyBorder="1" applyAlignment="1" applyProtection="1">
      <alignment/>
      <protection/>
    </xf>
    <xf numFmtId="0" fontId="19" fillId="37" borderId="0" xfId="0" applyFont="1" applyFill="1" applyBorder="1" applyAlignment="1" applyProtection="1">
      <alignment horizontal="center" vertical="center" wrapText="1"/>
      <protection/>
    </xf>
    <xf numFmtId="4" fontId="0" fillId="37" borderId="0" xfId="0" applyNumberFormat="1" applyFill="1" applyBorder="1" applyAlignment="1" applyProtection="1">
      <alignment horizontal="center" vertical="center"/>
      <protection/>
    </xf>
    <xf numFmtId="0" fontId="0" fillId="36" borderId="26" xfId="0" applyFill="1" applyBorder="1" applyAlignment="1" applyProtection="1">
      <alignment/>
      <protection/>
    </xf>
    <xf numFmtId="0" fontId="0" fillId="36" borderId="27" xfId="0" applyFill="1" applyBorder="1" applyAlignment="1" applyProtection="1">
      <alignment/>
      <protection/>
    </xf>
    <xf numFmtId="0" fontId="20" fillId="36" borderId="27" xfId="0" applyFont="1" applyFill="1" applyBorder="1" applyAlignment="1" applyProtection="1">
      <alignment vertical="center"/>
      <protection/>
    </xf>
    <xf numFmtId="0" fontId="20" fillId="36" borderId="27" xfId="0" applyFont="1" applyFill="1" applyBorder="1" applyAlignment="1" applyProtection="1">
      <alignment horizontal="center" vertical="center"/>
      <protection/>
    </xf>
    <xf numFmtId="0" fontId="0" fillId="36" borderId="27" xfId="0" applyFont="1" applyFill="1" applyBorder="1" applyAlignment="1" applyProtection="1">
      <alignment horizontal="center"/>
      <protection/>
    </xf>
    <xf numFmtId="0" fontId="20" fillId="37" borderId="0" xfId="0" applyFont="1" applyFill="1" applyBorder="1" applyAlignment="1" applyProtection="1">
      <alignment vertical="center" textRotation="90" wrapText="1"/>
      <protection/>
    </xf>
    <xf numFmtId="2" fontId="21" fillId="37" borderId="0" xfId="0" applyNumberFormat="1" applyFont="1" applyFill="1" applyBorder="1" applyAlignment="1" applyProtection="1">
      <alignment horizontal="center" vertical="center"/>
      <protection/>
    </xf>
    <xf numFmtId="4" fontId="21" fillId="37" borderId="0" xfId="0" applyNumberFormat="1" applyFont="1" applyFill="1" applyBorder="1" applyAlignment="1" applyProtection="1">
      <alignment horizontal="center" vertical="center"/>
      <protection/>
    </xf>
    <xf numFmtId="0" fontId="35" fillId="36" borderId="28" xfId="0" applyFont="1" applyFill="1" applyBorder="1" applyAlignment="1" applyProtection="1">
      <alignment/>
      <protection/>
    </xf>
    <xf numFmtId="0" fontId="35" fillId="36" borderId="23" xfId="0" applyFont="1" applyFill="1" applyBorder="1" applyAlignment="1" applyProtection="1">
      <alignment/>
      <protection/>
    </xf>
    <xf numFmtId="0" fontId="33" fillId="0" borderId="0" xfId="0" applyFont="1" applyFill="1" applyBorder="1" applyAlignment="1" applyProtection="1">
      <alignment horizontal="center" vertical="center"/>
      <protection/>
    </xf>
    <xf numFmtId="0" fontId="0" fillId="36" borderId="27" xfId="0" applyFont="1" applyFill="1" applyBorder="1" applyAlignment="1" applyProtection="1">
      <alignment horizontal="center"/>
      <protection/>
    </xf>
    <xf numFmtId="0" fontId="0" fillId="36" borderId="29" xfId="0" applyFont="1" applyFill="1" applyBorder="1" applyAlignment="1" applyProtection="1">
      <alignment horizontal="center"/>
      <protection/>
    </xf>
    <xf numFmtId="0" fontId="20" fillId="34" borderId="16" xfId="0" applyFont="1" applyFill="1" applyBorder="1" applyAlignment="1" applyProtection="1">
      <alignment horizontal="center" vertical="center" wrapText="1"/>
      <protection/>
    </xf>
    <xf numFmtId="0" fontId="26" fillId="27" borderId="16" xfId="0" applyFont="1" applyFill="1" applyBorder="1" applyAlignment="1" applyProtection="1">
      <alignment horizontal="center" vertical="center" wrapText="1"/>
      <protection/>
    </xf>
    <xf numFmtId="0" fontId="26" fillId="27" borderId="22" xfId="0" applyFont="1" applyFill="1" applyBorder="1" applyAlignment="1" applyProtection="1">
      <alignment horizontal="center" vertical="center" wrapText="1"/>
      <protection/>
    </xf>
    <xf numFmtId="0" fontId="20" fillId="37" borderId="30" xfId="0" applyFont="1" applyFill="1" applyBorder="1" applyAlignment="1" applyProtection="1">
      <alignment horizontal="center" vertical="center" textRotation="90" wrapText="1"/>
      <protection/>
    </xf>
    <xf numFmtId="0" fontId="19" fillId="37" borderId="0" xfId="0" applyFont="1" applyFill="1" applyBorder="1" applyAlignment="1" applyProtection="1">
      <alignment horizontal="center" vertical="center" wrapText="1"/>
      <protection/>
    </xf>
    <xf numFmtId="0" fontId="19" fillId="38" borderId="31" xfId="0" applyFont="1" applyFill="1" applyBorder="1" applyAlignment="1" applyProtection="1">
      <alignment horizontal="center" vertical="center" wrapText="1"/>
      <protection/>
    </xf>
    <xf numFmtId="0" fontId="19" fillId="38" borderId="32" xfId="0" applyFont="1" applyFill="1" applyBorder="1" applyAlignment="1" applyProtection="1">
      <alignment horizontal="center" vertical="center" wrapText="1"/>
      <protection/>
    </xf>
    <xf numFmtId="0" fontId="20" fillId="16" borderId="28" xfId="0" applyFont="1" applyFill="1" applyBorder="1" applyAlignment="1" applyProtection="1">
      <alignment horizontal="center" vertical="center" textRotation="90" wrapText="1"/>
      <protection/>
    </xf>
    <xf numFmtId="0" fontId="20" fillId="16" borderId="33" xfId="0" applyFont="1" applyFill="1" applyBorder="1" applyAlignment="1" applyProtection="1">
      <alignment horizontal="center" vertical="center" textRotation="90" wrapText="1"/>
      <protection/>
    </xf>
    <xf numFmtId="0" fontId="20" fillId="16" borderId="26" xfId="0" applyFont="1" applyFill="1" applyBorder="1" applyAlignment="1" applyProtection="1">
      <alignment horizontal="center" vertical="center" textRotation="90" wrapText="1"/>
      <protection/>
    </xf>
    <xf numFmtId="10" fontId="24" fillId="24" borderId="0" xfId="0" applyNumberFormat="1" applyFont="1" applyFill="1" applyBorder="1" applyAlignment="1" applyProtection="1">
      <alignment horizontal="center" vertical="center"/>
      <protection locked="0"/>
    </xf>
    <xf numFmtId="0" fontId="26" fillId="26" borderId="17" xfId="0" applyNumberFormat="1" applyFont="1" applyFill="1" applyBorder="1" applyAlignment="1" applyProtection="1">
      <alignment horizontal="center" vertical="center" wrapText="1"/>
      <protection/>
    </xf>
    <xf numFmtId="0" fontId="26" fillId="26" borderId="34" xfId="0" applyNumberFormat="1" applyFont="1" applyFill="1" applyBorder="1" applyAlignment="1" applyProtection="1">
      <alignment horizontal="center" vertical="center" wrapText="1"/>
      <protection/>
    </xf>
    <xf numFmtId="0" fontId="26" fillId="26" borderId="16" xfId="0" applyNumberFormat="1" applyFont="1" applyFill="1" applyBorder="1" applyAlignment="1" applyProtection="1">
      <alignment horizontal="center" vertical="center" wrapText="1"/>
      <protection/>
    </xf>
    <xf numFmtId="0" fontId="26" fillId="26" borderId="22" xfId="0" applyNumberFormat="1" applyFont="1" applyFill="1" applyBorder="1" applyAlignment="1" applyProtection="1">
      <alignment horizontal="center" vertical="center" wrapText="1"/>
      <protection/>
    </xf>
    <xf numFmtId="0" fontId="20" fillId="27" borderId="35" xfId="0" applyFont="1" applyFill="1" applyBorder="1" applyAlignment="1" applyProtection="1">
      <alignment horizontal="center" vertical="center" textRotation="90" wrapText="1"/>
      <protection/>
    </xf>
    <xf numFmtId="0" fontId="20" fillId="27" borderId="21" xfId="0" applyFont="1" applyFill="1" applyBorder="1" applyAlignment="1" applyProtection="1">
      <alignment horizontal="center" vertical="center" textRotation="90" wrapText="1"/>
      <protection/>
    </xf>
    <xf numFmtId="0" fontId="20" fillId="27" borderId="36" xfId="0" applyFont="1" applyFill="1" applyBorder="1" applyAlignment="1" applyProtection="1">
      <alignment horizontal="center" vertical="center" textRotation="90" wrapText="1"/>
      <protection/>
    </xf>
    <xf numFmtId="0" fontId="26" fillId="27" borderId="17" xfId="0" applyFont="1" applyFill="1" applyBorder="1" applyAlignment="1" applyProtection="1">
      <alignment horizontal="center" vertical="center" wrapText="1"/>
      <protection/>
    </xf>
    <xf numFmtId="0" fontId="26" fillId="27" borderId="34" xfId="0" applyFont="1" applyFill="1" applyBorder="1" applyAlignment="1" applyProtection="1">
      <alignment horizontal="center" vertical="center" wrapText="1"/>
      <protection/>
    </xf>
    <xf numFmtId="0" fontId="20" fillId="37" borderId="0" xfId="0" applyFont="1" applyFill="1" applyBorder="1" applyAlignment="1" applyProtection="1">
      <alignment horizontal="center" vertical="center" wrapText="1"/>
      <protection/>
    </xf>
    <xf numFmtId="0" fontId="20" fillId="34" borderId="21" xfId="0" applyFont="1" applyFill="1" applyBorder="1" applyAlignment="1" applyProtection="1">
      <alignment horizontal="center" vertical="center" textRotation="90" wrapText="1"/>
      <protection/>
    </xf>
    <xf numFmtId="0" fontId="20" fillId="34" borderId="36" xfId="0" applyFont="1" applyFill="1" applyBorder="1" applyAlignment="1" applyProtection="1">
      <alignment horizontal="center" vertical="center" textRotation="90" wrapText="1"/>
      <protection/>
    </xf>
    <xf numFmtId="0" fontId="26" fillId="27" borderId="15" xfId="0" applyFont="1" applyFill="1" applyBorder="1" applyAlignment="1" applyProtection="1">
      <alignment horizontal="center" vertical="center" wrapText="1"/>
      <protection/>
    </xf>
    <xf numFmtId="0" fontId="26" fillId="27" borderId="37" xfId="0" applyFont="1" applyFill="1" applyBorder="1" applyAlignment="1" applyProtection="1">
      <alignment horizontal="center" vertical="center" wrapText="1"/>
      <protection/>
    </xf>
    <xf numFmtId="0" fontId="20" fillId="35" borderId="35" xfId="0" applyFont="1" applyFill="1" applyBorder="1" applyAlignment="1" applyProtection="1">
      <alignment horizontal="center" vertical="center" wrapText="1"/>
      <protection/>
    </xf>
    <xf numFmtId="0" fontId="20" fillId="35" borderId="17" xfId="0" applyFont="1" applyFill="1" applyBorder="1" applyAlignment="1" applyProtection="1">
      <alignment horizontal="center" vertical="center" wrapText="1"/>
      <protection/>
    </xf>
    <xf numFmtId="0" fontId="20" fillId="35" borderId="34" xfId="0" applyFont="1" applyFill="1" applyBorder="1" applyAlignment="1" applyProtection="1">
      <alignment horizontal="center" vertical="center" wrapText="1"/>
      <protection/>
    </xf>
    <xf numFmtId="0" fontId="32" fillId="39" borderId="28" xfId="0" applyFont="1" applyFill="1" applyBorder="1" applyAlignment="1" applyProtection="1">
      <alignment horizontal="left"/>
      <protection/>
    </xf>
    <xf numFmtId="0" fontId="32" fillId="39" borderId="23" xfId="0" applyFont="1" applyFill="1" applyBorder="1" applyAlignment="1" applyProtection="1">
      <alignment horizontal="left"/>
      <protection/>
    </xf>
    <xf numFmtId="0" fontId="32" fillId="39" borderId="24" xfId="0" applyFont="1" applyFill="1" applyBorder="1" applyAlignment="1" applyProtection="1">
      <alignment horizontal="left"/>
      <protection/>
    </xf>
    <xf numFmtId="0" fontId="20" fillId="26" borderId="35" xfId="0" applyFont="1" applyFill="1" applyBorder="1" applyAlignment="1" applyProtection="1">
      <alignment horizontal="center" vertical="center" textRotation="90" wrapText="1"/>
      <protection/>
    </xf>
    <xf numFmtId="0" fontId="20" fillId="26" borderId="21" xfId="0" applyFont="1" applyFill="1" applyBorder="1" applyAlignment="1" applyProtection="1">
      <alignment horizontal="center" vertical="center" textRotation="90" wrapText="1"/>
      <protection/>
    </xf>
    <xf numFmtId="0" fontId="20" fillId="26" borderId="36" xfId="0" applyFont="1" applyFill="1" applyBorder="1" applyAlignment="1" applyProtection="1">
      <alignment horizontal="center" vertical="center" textRotation="90" wrapText="1"/>
      <protection/>
    </xf>
    <xf numFmtId="0" fontId="20" fillId="16" borderId="38" xfId="0" applyFont="1" applyFill="1" applyBorder="1" applyAlignment="1" applyProtection="1">
      <alignment horizontal="center" vertical="center" textRotation="90" wrapText="1"/>
      <protection/>
    </xf>
    <xf numFmtId="0" fontId="20" fillId="16" borderId="39" xfId="0" applyFont="1" applyFill="1" applyBorder="1" applyAlignment="1" applyProtection="1">
      <alignment horizontal="center" vertical="center" textRotation="90" wrapText="1"/>
      <protection/>
    </xf>
    <xf numFmtId="0" fontId="26" fillId="26" borderId="15" xfId="0" applyNumberFormat="1" applyFont="1" applyFill="1" applyBorder="1" applyAlignment="1" applyProtection="1">
      <alignment horizontal="center" vertical="center" wrapText="1"/>
      <protection/>
    </xf>
    <xf numFmtId="0" fontId="26" fillId="26" borderId="37" xfId="0" applyNumberFormat="1" applyFont="1" applyFill="1" applyBorder="1" applyAlignment="1" applyProtection="1">
      <alignment horizontal="center" vertical="center" wrapText="1"/>
      <protection/>
    </xf>
    <xf numFmtId="0" fontId="20" fillId="34" borderId="15" xfId="0" applyFont="1" applyFill="1" applyBorder="1" applyAlignment="1" applyProtection="1">
      <alignment horizontal="center" vertical="center" wrapText="1"/>
      <protection/>
    </xf>
    <xf numFmtId="0" fontId="20" fillId="38" borderId="40" xfId="0" applyFont="1" applyFill="1" applyBorder="1" applyAlignment="1" applyProtection="1">
      <alignment horizontal="center" vertical="center" wrapText="1"/>
      <protection/>
    </xf>
    <xf numFmtId="0" fontId="20" fillId="38" borderId="31" xfId="0" applyFont="1" applyFill="1" applyBorder="1" applyAlignment="1" applyProtection="1">
      <alignment horizontal="center" vertical="center" wrapText="1"/>
      <protection/>
    </xf>
    <xf numFmtId="0" fontId="20" fillId="38" borderId="32" xfId="0" applyFont="1" applyFill="1" applyBorder="1" applyAlignment="1" applyProtection="1">
      <alignment horizontal="center" vertical="center" wrapText="1"/>
      <protection/>
    </xf>
    <xf numFmtId="0" fontId="20" fillId="34" borderId="41" xfId="0" applyFont="1" applyFill="1" applyBorder="1" applyAlignment="1" applyProtection="1">
      <alignment horizontal="center" vertical="center" wrapText="1"/>
      <protection/>
    </xf>
    <xf numFmtId="0" fontId="20" fillId="34" borderId="42" xfId="0" applyFont="1" applyFill="1" applyBorder="1" applyAlignment="1" applyProtection="1">
      <alignment horizontal="center" vertical="center" wrapText="1"/>
      <protection/>
    </xf>
    <xf numFmtId="0" fontId="20" fillId="34" borderId="43" xfId="0" applyFont="1" applyFill="1" applyBorder="1" applyAlignment="1" applyProtection="1">
      <alignment horizontal="center" vertical="center" wrapText="1"/>
      <protection/>
    </xf>
    <xf numFmtId="0" fontId="20" fillId="34" borderId="44"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20" fillId="34" borderId="45" xfId="0" applyFont="1" applyFill="1" applyBorder="1" applyAlignment="1" applyProtection="1">
      <alignment horizontal="center" vertical="center" wrapText="1"/>
      <protection/>
    </xf>
    <xf numFmtId="0" fontId="20" fillId="34" borderId="46" xfId="0" applyFont="1" applyFill="1" applyBorder="1" applyAlignment="1" applyProtection="1">
      <alignment horizontal="center" vertical="center" wrapText="1"/>
      <protection/>
    </xf>
    <xf numFmtId="0" fontId="20" fillId="34" borderId="47" xfId="0" applyFont="1" applyFill="1" applyBorder="1" applyAlignment="1" applyProtection="1">
      <alignment horizontal="center" vertical="center" wrapText="1"/>
      <protection/>
    </xf>
    <xf numFmtId="0" fontId="20" fillId="34" borderId="48" xfId="0" applyFont="1" applyFill="1" applyBorder="1" applyAlignment="1" applyProtection="1">
      <alignment horizontal="center" vertical="center" wrapText="1"/>
      <protection/>
    </xf>
    <xf numFmtId="0" fontId="20" fillId="38" borderId="49" xfId="0" applyFont="1" applyFill="1" applyBorder="1" applyAlignment="1" applyProtection="1">
      <alignment horizontal="center" vertical="center" wrapText="1"/>
      <protection/>
    </xf>
    <xf numFmtId="0" fontId="20" fillId="38" borderId="50" xfId="0" applyFont="1" applyFill="1" applyBorder="1" applyAlignment="1" applyProtection="1">
      <alignment horizontal="center" vertical="center" wrapText="1"/>
      <protection/>
    </xf>
    <xf numFmtId="10" fontId="18" fillId="38" borderId="40" xfId="0" applyNumberFormat="1" applyFont="1" applyFill="1" applyBorder="1" applyAlignment="1" applyProtection="1">
      <alignment horizontal="center" vertical="center" wrapText="1"/>
      <protection/>
    </xf>
    <xf numFmtId="10" fontId="18" fillId="38" borderId="31" xfId="0" applyNumberFormat="1" applyFont="1" applyFill="1" applyBorder="1" applyAlignment="1" applyProtection="1">
      <alignment horizontal="center" vertical="center" wrapText="1"/>
      <protection/>
    </xf>
    <xf numFmtId="10" fontId="18" fillId="38" borderId="32" xfId="0" applyNumberFormat="1" applyFont="1" applyFill="1" applyBorder="1" applyAlignment="1" applyProtection="1">
      <alignment horizontal="center" vertical="center" wrapText="1"/>
      <protection/>
    </xf>
    <xf numFmtId="0" fontId="27" fillId="0" borderId="0" xfId="0" applyFont="1" applyAlignment="1" applyProtection="1">
      <alignment horizontal="left" wrapText="1"/>
      <protection/>
    </xf>
    <xf numFmtId="0" fontId="33" fillId="40" borderId="51" xfId="0" applyFont="1" applyFill="1" applyBorder="1" applyAlignment="1" applyProtection="1">
      <alignment horizontal="center" vertical="center"/>
      <protection/>
    </xf>
    <xf numFmtId="0" fontId="33" fillId="40" borderId="30" xfId="0" applyFont="1" applyFill="1" applyBorder="1" applyAlignment="1" applyProtection="1">
      <alignment horizontal="center" vertical="center"/>
      <protection/>
    </xf>
    <xf numFmtId="0" fontId="33" fillId="40" borderId="52" xfId="0" applyFont="1" applyFill="1" applyBorder="1" applyAlignment="1" applyProtection="1">
      <alignment horizontal="center" vertical="center"/>
      <protection/>
    </xf>
    <xf numFmtId="0" fontId="33" fillId="41" borderId="28" xfId="0" applyFont="1" applyFill="1" applyBorder="1" applyAlignment="1" applyProtection="1">
      <alignment horizontal="center" vertical="center"/>
      <protection/>
    </xf>
    <xf numFmtId="0" fontId="33" fillId="41" borderId="23" xfId="0" applyFont="1" applyFill="1" applyBorder="1" applyAlignment="1" applyProtection="1">
      <alignment horizontal="center" vertical="center"/>
      <protection/>
    </xf>
    <xf numFmtId="0" fontId="33" fillId="41" borderId="24" xfId="0" applyFont="1" applyFill="1" applyBorder="1" applyAlignment="1" applyProtection="1">
      <alignment horizontal="center" vertical="center"/>
      <protection/>
    </xf>
    <xf numFmtId="0" fontId="33" fillId="42" borderId="28" xfId="0" applyFont="1" applyFill="1" applyBorder="1" applyAlignment="1" applyProtection="1">
      <alignment horizontal="center" vertical="center"/>
      <protection/>
    </xf>
    <xf numFmtId="0" fontId="33" fillId="42" borderId="23" xfId="0" applyFont="1" applyFill="1" applyBorder="1" applyAlignment="1" applyProtection="1">
      <alignment horizontal="center" vertical="center"/>
      <protection/>
    </xf>
    <xf numFmtId="0" fontId="33" fillId="42" borderId="24" xfId="0" applyFont="1" applyFill="1" applyBorder="1" applyAlignment="1" applyProtection="1">
      <alignment horizontal="center" vertical="center"/>
      <protection/>
    </xf>
    <xf numFmtId="0" fontId="34" fillId="43" borderId="26" xfId="0" applyFont="1" applyFill="1" applyBorder="1" applyAlignment="1" applyProtection="1">
      <alignment horizontal="center" vertical="center" wrapText="1"/>
      <protection locked="0"/>
    </xf>
    <xf numFmtId="0" fontId="29" fillId="43" borderId="27" xfId="0" applyFont="1" applyFill="1" applyBorder="1" applyAlignment="1" applyProtection="1">
      <alignment horizontal="center" vertical="center" wrapText="1"/>
      <protection locked="0"/>
    </xf>
    <xf numFmtId="0" fontId="29" fillId="43" borderId="29" xfId="0" applyFont="1" applyFill="1" applyBorder="1" applyAlignment="1" applyProtection="1">
      <alignment horizontal="center" vertical="center" wrapText="1"/>
      <protection locked="0"/>
    </xf>
    <xf numFmtId="0" fontId="20" fillId="35" borderId="21" xfId="0" applyFont="1" applyFill="1" applyBorder="1" applyAlignment="1" applyProtection="1">
      <alignment horizontal="center" vertical="center" wrapText="1"/>
      <protection/>
    </xf>
    <xf numFmtId="0" fontId="20" fillId="35" borderId="16" xfId="0" applyFont="1" applyFill="1" applyBorder="1" applyAlignment="1" applyProtection="1">
      <alignment horizontal="center" vertical="center" wrapText="1"/>
      <protection/>
    </xf>
    <xf numFmtId="0" fontId="20" fillId="35" borderId="22" xfId="0" applyFont="1" applyFill="1" applyBorder="1" applyAlignment="1" applyProtection="1">
      <alignment horizontal="center" vertical="center" wrapText="1"/>
      <protection/>
    </xf>
    <xf numFmtId="2" fontId="30" fillId="44" borderId="26" xfId="0" applyNumberFormat="1" applyFont="1" applyFill="1" applyBorder="1" applyAlignment="1" applyProtection="1">
      <alignment horizontal="center" vertical="center"/>
      <protection locked="0"/>
    </xf>
    <xf numFmtId="2" fontId="30" fillId="44" borderId="27" xfId="0" applyNumberFormat="1" applyFont="1" applyFill="1" applyBorder="1" applyAlignment="1" applyProtection="1">
      <alignment horizontal="center" vertical="center"/>
      <protection locked="0"/>
    </xf>
    <xf numFmtId="2" fontId="30" fillId="44" borderId="29" xfId="0" applyNumberFormat="1" applyFont="1" applyFill="1" applyBorder="1" applyAlignment="1" applyProtection="1">
      <alignment horizontal="center" vertical="center"/>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F7F5F"/>
      <rgbColor rgb="00800080"/>
      <rgbColor rgb="00008080"/>
      <rgbColor rgb="00C0C0C0"/>
      <rgbColor rgb="00808080"/>
      <rgbColor rgb="007F9F9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F9F5F"/>
      <rgbColor rgb="00FFCC00"/>
      <rgbColor rgb="00FF950E"/>
      <rgbColor rgb="00FF6600"/>
      <rgbColor rgb="007F7F9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olstiz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zoomScale="70" zoomScaleNormal="70" zoomScalePageLayoutView="0" workbookViewId="0" topLeftCell="A4">
      <selection activeCell="B4" sqref="B4:K4"/>
    </sheetView>
  </sheetViews>
  <sheetFormatPr defaultColWidth="9.140625" defaultRowHeight="12.75"/>
  <cols>
    <col min="1" max="1" width="2.00390625" style="0" customWidth="1"/>
    <col min="2" max="2" width="5.8515625" style="0" customWidth="1"/>
    <col min="3" max="3" width="11.7109375" style="0" customWidth="1"/>
    <col min="4" max="4" width="5.00390625" style="0" customWidth="1"/>
    <col min="6" max="6" width="26.8515625" style="0" customWidth="1"/>
    <col min="7" max="7" width="1.8515625" style="0" customWidth="1"/>
    <col min="8" max="8" width="24.7109375" style="0" customWidth="1"/>
    <col min="9" max="9" width="1.8515625" style="0" customWidth="1"/>
    <col min="10" max="10" width="24.7109375" style="0" customWidth="1"/>
    <col min="11" max="11" width="1.28515625" style="0" customWidth="1"/>
    <col min="12" max="12" width="24.7109375" style="0" customWidth="1"/>
    <col min="13" max="13" width="1.7109375" style="0" customWidth="1"/>
    <col min="14" max="14" width="24.7109375" style="0" customWidth="1"/>
    <col min="15" max="15" width="1.7109375" style="0" customWidth="1"/>
    <col min="16" max="16" width="24.7109375" style="0" customWidth="1"/>
    <col min="17" max="17" width="2.00390625" style="0" customWidth="1"/>
    <col min="18" max="18" width="30.8515625" style="0" customWidth="1"/>
    <col min="19" max="19" width="37.28125" style="0" customWidth="1"/>
    <col min="20" max="20" width="2.421875" style="0" hidden="1" customWidth="1"/>
    <col min="21" max="21" width="9.140625" style="0" hidden="1" customWidth="1"/>
    <col min="22" max="22" width="24.8515625" style="16" customWidth="1"/>
    <col min="23" max="23" width="40.421875" style="0" customWidth="1"/>
    <col min="24" max="24" width="13.7109375" style="0" customWidth="1"/>
  </cols>
  <sheetData>
    <row r="1" spans="1:21" ht="63" customHeight="1" thickBot="1">
      <c r="A1" s="10"/>
      <c r="B1" s="146" t="s">
        <v>33</v>
      </c>
      <c r="C1" s="147"/>
      <c r="D1" s="147"/>
      <c r="E1" s="147"/>
      <c r="F1" s="147"/>
      <c r="G1" s="147"/>
      <c r="H1" s="147"/>
      <c r="I1" s="147"/>
      <c r="J1" s="147"/>
      <c r="K1" s="147"/>
      <c r="L1" s="147"/>
      <c r="M1" s="147"/>
      <c r="N1" s="147"/>
      <c r="O1" s="147"/>
      <c r="P1" s="147"/>
      <c r="Q1" s="147"/>
      <c r="R1" s="148"/>
      <c r="S1" s="10"/>
      <c r="T1" s="10"/>
      <c r="U1" s="10"/>
    </row>
    <row r="2" spans="1:21" ht="246" customHeight="1" thickBot="1">
      <c r="A2" s="10"/>
      <c r="B2" s="86"/>
      <c r="C2" s="86"/>
      <c r="D2" s="86"/>
      <c r="E2" s="86"/>
      <c r="F2" s="86"/>
      <c r="G2" s="86"/>
      <c r="H2" s="86"/>
      <c r="I2" s="86"/>
      <c r="J2" s="86"/>
      <c r="K2" s="86"/>
      <c r="L2" s="86"/>
      <c r="M2" s="86"/>
      <c r="N2" s="86"/>
      <c r="O2" s="86"/>
      <c r="P2" s="86"/>
      <c r="Q2" s="86"/>
      <c r="R2" s="86"/>
      <c r="S2" s="10"/>
      <c r="T2" s="10"/>
      <c r="U2" s="10"/>
    </row>
    <row r="3" spans="1:21" ht="37.5" customHeight="1">
      <c r="A3" s="10"/>
      <c r="B3" s="149" t="s">
        <v>31</v>
      </c>
      <c r="C3" s="150"/>
      <c r="D3" s="150"/>
      <c r="E3" s="150"/>
      <c r="F3" s="150"/>
      <c r="G3" s="150"/>
      <c r="H3" s="150"/>
      <c r="I3" s="150"/>
      <c r="J3" s="150"/>
      <c r="K3" s="151"/>
      <c r="L3" s="152" t="s">
        <v>32</v>
      </c>
      <c r="M3" s="153"/>
      <c r="N3" s="153"/>
      <c r="O3" s="153"/>
      <c r="P3" s="153"/>
      <c r="Q3" s="153"/>
      <c r="R3" s="154"/>
      <c r="S3" s="10"/>
      <c r="T3" s="10"/>
      <c r="U3" s="10"/>
    </row>
    <row r="4" spans="1:24" ht="143.25" customHeight="1" thickBot="1">
      <c r="A4" s="10"/>
      <c r="B4" s="155"/>
      <c r="C4" s="156"/>
      <c r="D4" s="156"/>
      <c r="E4" s="156"/>
      <c r="F4" s="156"/>
      <c r="G4" s="156"/>
      <c r="H4" s="156"/>
      <c r="I4" s="156"/>
      <c r="J4" s="156"/>
      <c r="K4" s="157"/>
      <c r="L4" s="161"/>
      <c r="M4" s="162"/>
      <c r="N4" s="162"/>
      <c r="O4" s="162"/>
      <c r="P4" s="162"/>
      <c r="Q4" s="162"/>
      <c r="R4" s="163"/>
      <c r="S4" s="10"/>
      <c r="T4" s="10"/>
      <c r="U4" s="10"/>
      <c r="V4" s="26"/>
      <c r="W4" s="25"/>
      <c r="X4" s="24"/>
    </row>
    <row r="5" spans="1:24" ht="120" customHeight="1" thickBot="1">
      <c r="A5" s="10"/>
      <c r="B5" s="10"/>
      <c r="C5" s="28"/>
      <c r="D5" s="29"/>
      <c r="E5" s="29"/>
      <c r="F5" s="29"/>
      <c r="G5" s="29"/>
      <c r="H5" s="29"/>
      <c r="I5" s="29"/>
      <c r="J5" s="29"/>
      <c r="K5" s="30"/>
      <c r="L5" s="31"/>
      <c r="M5" s="31"/>
      <c r="N5" s="31"/>
      <c r="O5" s="31"/>
      <c r="P5" s="31"/>
      <c r="Q5" s="10"/>
      <c r="R5" s="10"/>
      <c r="S5" s="10"/>
      <c r="T5" s="10"/>
      <c r="U5" s="10"/>
      <c r="V5" s="26"/>
      <c r="W5" s="25"/>
      <c r="X5" s="24"/>
    </row>
    <row r="6" spans="1:24" ht="33" customHeight="1" thickBot="1">
      <c r="A6" s="9"/>
      <c r="B6" s="84" t="s">
        <v>0</v>
      </c>
      <c r="C6" s="85"/>
      <c r="D6" s="70"/>
      <c r="E6" s="70"/>
      <c r="F6" s="70"/>
      <c r="G6" s="70"/>
      <c r="H6" s="70"/>
      <c r="I6" s="70"/>
      <c r="J6" s="70"/>
      <c r="K6" s="70"/>
      <c r="L6" s="70"/>
      <c r="M6" s="70"/>
      <c r="N6" s="70"/>
      <c r="O6" s="70"/>
      <c r="P6" s="70"/>
      <c r="Q6" s="70"/>
      <c r="R6" s="71"/>
      <c r="S6" s="10"/>
      <c r="T6" s="10"/>
      <c r="U6" s="10"/>
      <c r="V6" s="26"/>
      <c r="W6" s="25"/>
      <c r="X6" s="24"/>
    </row>
    <row r="7" spans="1:24" s="2" customFormat="1" ht="110.25" customHeight="1">
      <c r="A7" s="11"/>
      <c r="B7" s="96" t="s">
        <v>1</v>
      </c>
      <c r="C7" s="104" t="s">
        <v>18</v>
      </c>
      <c r="D7" s="37" t="s">
        <v>3</v>
      </c>
      <c r="E7" s="107" t="s">
        <v>4</v>
      </c>
      <c r="F7" s="107"/>
      <c r="G7" s="107"/>
      <c r="H7" s="108"/>
      <c r="I7" s="93"/>
      <c r="J7" s="39" t="s">
        <v>21</v>
      </c>
      <c r="K7" s="109"/>
      <c r="L7" s="40" t="s">
        <v>22</v>
      </c>
      <c r="M7" s="109"/>
      <c r="N7" s="42" t="s">
        <v>24</v>
      </c>
      <c r="O7" s="109"/>
      <c r="P7" s="41" t="s">
        <v>23</v>
      </c>
      <c r="Q7" s="74"/>
      <c r="R7" s="72"/>
      <c r="S7" s="12"/>
      <c r="T7" s="12"/>
      <c r="U7" s="17"/>
      <c r="V7" s="1"/>
      <c r="W7" s="21"/>
      <c r="X7" s="1"/>
    </row>
    <row r="8" spans="1:24" ht="30" customHeight="1">
      <c r="A8" s="9"/>
      <c r="B8" s="97"/>
      <c r="C8" s="105"/>
      <c r="D8" s="35">
        <v>1</v>
      </c>
      <c r="E8" s="90" t="s">
        <v>5</v>
      </c>
      <c r="F8" s="90"/>
      <c r="G8" s="90"/>
      <c r="H8" s="91"/>
      <c r="I8" s="93"/>
      <c r="J8" s="47">
        <v>15634</v>
      </c>
      <c r="K8" s="109"/>
      <c r="L8" s="49">
        <v>1.23</v>
      </c>
      <c r="M8" s="109"/>
      <c r="N8" s="51">
        <f aca="true" t="shared" si="0" ref="N8:N13">TRUNC(L8*(1-($L$4)/100),2)</f>
        <v>1.23</v>
      </c>
      <c r="O8" s="109"/>
      <c r="P8" s="52">
        <f aca="true" t="shared" si="1" ref="P8:P13">J8*N8</f>
        <v>19229.82</v>
      </c>
      <c r="Q8" s="75"/>
      <c r="R8" s="73"/>
      <c r="S8" s="10"/>
      <c r="T8" s="10"/>
      <c r="U8" s="18"/>
      <c r="V8" s="3"/>
      <c r="W8" s="99"/>
      <c r="X8" s="3"/>
    </row>
    <row r="9" spans="1:24" ht="30" customHeight="1">
      <c r="A9" s="9"/>
      <c r="B9" s="97"/>
      <c r="C9" s="105"/>
      <c r="D9" s="35">
        <v>2</v>
      </c>
      <c r="E9" s="90" t="s">
        <v>6</v>
      </c>
      <c r="F9" s="90"/>
      <c r="G9" s="90"/>
      <c r="H9" s="91"/>
      <c r="I9" s="93"/>
      <c r="J9" s="47">
        <v>30694</v>
      </c>
      <c r="K9" s="109"/>
      <c r="L9" s="49">
        <v>1.47</v>
      </c>
      <c r="M9" s="109"/>
      <c r="N9" s="51">
        <f t="shared" si="0"/>
        <v>1.47</v>
      </c>
      <c r="O9" s="109"/>
      <c r="P9" s="52">
        <f t="shared" si="1"/>
        <v>45120.18</v>
      </c>
      <c r="Q9" s="75"/>
      <c r="R9" s="73"/>
      <c r="S9" s="10"/>
      <c r="T9" s="10"/>
      <c r="U9" s="18"/>
      <c r="V9" s="3"/>
      <c r="W9" s="99"/>
      <c r="X9" s="3"/>
    </row>
    <row r="10" spans="1:24" ht="30" customHeight="1">
      <c r="A10" s="9"/>
      <c r="B10" s="97"/>
      <c r="C10" s="105"/>
      <c r="D10" s="35">
        <v>3</v>
      </c>
      <c r="E10" s="90" t="s">
        <v>7</v>
      </c>
      <c r="F10" s="90"/>
      <c r="G10" s="90"/>
      <c r="H10" s="91"/>
      <c r="I10" s="93"/>
      <c r="J10" s="47">
        <v>3139</v>
      </c>
      <c r="K10" s="109"/>
      <c r="L10" s="49">
        <v>7.88</v>
      </c>
      <c r="M10" s="109"/>
      <c r="N10" s="51">
        <f t="shared" si="0"/>
        <v>7.88</v>
      </c>
      <c r="O10" s="109"/>
      <c r="P10" s="52">
        <f t="shared" si="1"/>
        <v>24735.32</v>
      </c>
      <c r="Q10" s="75"/>
      <c r="R10" s="73"/>
      <c r="S10" s="10"/>
      <c r="T10" s="10"/>
      <c r="U10" s="18"/>
      <c r="V10" s="3"/>
      <c r="W10" s="99"/>
      <c r="X10" s="3"/>
    </row>
    <row r="11" spans="1:24" ht="30" customHeight="1">
      <c r="A11" s="9"/>
      <c r="B11" s="97"/>
      <c r="C11" s="105"/>
      <c r="D11" s="35">
        <v>4</v>
      </c>
      <c r="E11" s="90" t="s">
        <v>8</v>
      </c>
      <c r="F11" s="90"/>
      <c r="G11" s="90"/>
      <c r="H11" s="91"/>
      <c r="I11" s="93"/>
      <c r="J11" s="47">
        <v>37671</v>
      </c>
      <c r="K11" s="109"/>
      <c r="L11" s="49">
        <v>0.9</v>
      </c>
      <c r="M11" s="109"/>
      <c r="N11" s="51">
        <f t="shared" si="0"/>
        <v>0.9</v>
      </c>
      <c r="O11" s="109"/>
      <c r="P11" s="52">
        <f t="shared" si="1"/>
        <v>33903.9</v>
      </c>
      <c r="Q11" s="75"/>
      <c r="R11" s="73"/>
      <c r="S11" s="10"/>
      <c r="T11" s="10"/>
      <c r="U11" s="18"/>
      <c r="V11" s="3"/>
      <c r="W11" s="99"/>
      <c r="X11" s="3"/>
    </row>
    <row r="12" spans="1:24" ht="30" customHeight="1">
      <c r="A12" s="9"/>
      <c r="B12" s="97"/>
      <c r="C12" s="105"/>
      <c r="D12" s="35">
        <v>5</v>
      </c>
      <c r="E12" s="90" t="s">
        <v>9</v>
      </c>
      <c r="F12" s="90"/>
      <c r="G12" s="90"/>
      <c r="H12" s="91"/>
      <c r="I12" s="93"/>
      <c r="J12" s="47">
        <v>6129</v>
      </c>
      <c r="K12" s="109"/>
      <c r="L12" s="49">
        <v>0.15</v>
      </c>
      <c r="M12" s="109"/>
      <c r="N12" s="51">
        <f t="shared" si="0"/>
        <v>0.15</v>
      </c>
      <c r="O12" s="109"/>
      <c r="P12" s="52">
        <f t="shared" si="1"/>
        <v>919.35</v>
      </c>
      <c r="Q12" s="75"/>
      <c r="R12" s="73"/>
      <c r="S12" s="10"/>
      <c r="T12" s="10"/>
      <c r="U12" s="18"/>
      <c r="V12" s="3"/>
      <c r="W12" s="99"/>
      <c r="X12" s="3"/>
    </row>
    <row r="13" spans="1:24" ht="35.25" customHeight="1" thickBot="1">
      <c r="A13" s="9"/>
      <c r="B13" s="97"/>
      <c r="C13" s="106"/>
      <c r="D13" s="38">
        <v>6</v>
      </c>
      <c r="E13" s="112" t="s">
        <v>10</v>
      </c>
      <c r="F13" s="112"/>
      <c r="G13" s="112"/>
      <c r="H13" s="113"/>
      <c r="I13" s="93"/>
      <c r="J13" s="48">
        <v>15439</v>
      </c>
      <c r="K13" s="109"/>
      <c r="L13" s="50">
        <v>0.5</v>
      </c>
      <c r="M13" s="109"/>
      <c r="N13" s="51">
        <f t="shared" si="0"/>
        <v>0.5</v>
      </c>
      <c r="O13" s="109"/>
      <c r="P13" s="53">
        <f t="shared" si="1"/>
        <v>7719.5</v>
      </c>
      <c r="Q13" s="75"/>
      <c r="R13" s="73"/>
      <c r="S13" s="10"/>
      <c r="T13" s="10"/>
      <c r="U13" s="18"/>
      <c r="V13" s="3"/>
      <c r="W13" s="99"/>
      <c r="X13" s="4"/>
    </row>
    <row r="14" spans="1:24" ht="15" customHeight="1" thickBot="1">
      <c r="A14" s="9"/>
      <c r="B14" s="97"/>
      <c r="C14" s="92"/>
      <c r="D14" s="92"/>
      <c r="E14" s="92"/>
      <c r="F14" s="92"/>
      <c r="G14" s="92"/>
      <c r="H14" s="92"/>
      <c r="I14" s="93"/>
      <c r="J14" s="81"/>
      <c r="K14" s="109"/>
      <c r="L14" s="82"/>
      <c r="M14" s="109"/>
      <c r="N14" s="82"/>
      <c r="O14" s="109"/>
      <c r="P14" s="83"/>
      <c r="Q14" s="75"/>
      <c r="R14" s="73"/>
      <c r="S14" s="10"/>
      <c r="T14" s="10"/>
      <c r="U14" s="18"/>
      <c r="V14" s="3"/>
      <c r="W14" s="13"/>
      <c r="X14" s="4"/>
    </row>
    <row r="15" spans="1:24" ht="93.75" customHeight="1">
      <c r="A15" s="9"/>
      <c r="B15" s="97"/>
      <c r="C15" s="120" t="s">
        <v>19</v>
      </c>
      <c r="D15" s="100" t="s">
        <v>29</v>
      </c>
      <c r="E15" s="100"/>
      <c r="F15" s="100"/>
      <c r="G15" s="100"/>
      <c r="H15" s="101"/>
      <c r="I15" s="93"/>
      <c r="J15" s="43" t="s">
        <v>11</v>
      </c>
      <c r="K15" s="109"/>
      <c r="L15" s="44" t="s">
        <v>25</v>
      </c>
      <c r="M15" s="109"/>
      <c r="N15" s="45" t="s">
        <v>26</v>
      </c>
      <c r="O15" s="109"/>
      <c r="P15" s="46" t="s">
        <v>27</v>
      </c>
      <c r="Q15" s="74"/>
      <c r="R15" s="73"/>
      <c r="S15" s="10"/>
      <c r="T15" s="10"/>
      <c r="U15" s="18"/>
      <c r="V15" s="3"/>
      <c r="W15" s="33"/>
      <c r="X15" s="3"/>
    </row>
    <row r="16" spans="1:24" ht="77.25" customHeight="1">
      <c r="A16" s="9"/>
      <c r="B16" s="97"/>
      <c r="C16" s="121"/>
      <c r="D16" s="36">
        <v>7</v>
      </c>
      <c r="E16" s="102" t="s">
        <v>30</v>
      </c>
      <c r="F16" s="102"/>
      <c r="G16" s="102"/>
      <c r="H16" s="103"/>
      <c r="I16" s="93"/>
      <c r="J16" s="54">
        <v>10200</v>
      </c>
      <c r="K16" s="109"/>
      <c r="L16" s="56">
        <v>18.48</v>
      </c>
      <c r="M16" s="109"/>
      <c r="N16" s="58">
        <f>TRUNC(L16*(1-$L$4/100),2)</f>
        <v>18.48</v>
      </c>
      <c r="O16" s="109"/>
      <c r="P16" s="59">
        <f>J16*N16</f>
        <v>188496</v>
      </c>
      <c r="Q16" s="75"/>
      <c r="R16" s="73"/>
      <c r="S16" s="10"/>
      <c r="T16" s="10"/>
      <c r="U16" s="26"/>
      <c r="V16" s="24"/>
      <c r="W16" s="32"/>
      <c r="X16" s="24"/>
    </row>
    <row r="17" spans="1:23" ht="75" customHeight="1" thickBot="1">
      <c r="A17" s="9"/>
      <c r="B17" s="98"/>
      <c r="C17" s="122"/>
      <c r="D17" s="27">
        <v>8</v>
      </c>
      <c r="E17" s="125" t="s">
        <v>20</v>
      </c>
      <c r="F17" s="125"/>
      <c r="G17" s="125"/>
      <c r="H17" s="126"/>
      <c r="I17" s="93"/>
      <c r="J17" s="55">
        <v>3000</v>
      </c>
      <c r="K17" s="109"/>
      <c r="L17" s="57">
        <v>18.48</v>
      </c>
      <c r="M17" s="109"/>
      <c r="N17" s="58">
        <f>TRUNC(L17*(1-$L$4/100),2)</f>
        <v>18.48</v>
      </c>
      <c r="O17" s="109"/>
      <c r="P17" s="59">
        <f>J17*N17</f>
        <v>55440</v>
      </c>
      <c r="Q17" s="75"/>
      <c r="R17" s="73"/>
      <c r="S17" s="10"/>
      <c r="T17" s="6"/>
      <c r="U17" s="16"/>
      <c r="V17" s="24"/>
      <c r="W17" s="32"/>
    </row>
    <row r="18" spans="1:22" ht="12.75" customHeight="1" thickBot="1">
      <c r="A18" s="9"/>
      <c r="B18" s="76"/>
      <c r="C18" s="77"/>
      <c r="D18" s="78"/>
      <c r="E18" s="79"/>
      <c r="F18" s="79"/>
      <c r="G18" s="79"/>
      <c r="H18" s="79"/>
      <c r="I18" s="79"/>
      <c r="J18" s="79"/>
      <c r="K18" s="79"/>
      <c r="L18" s="87"/>
      <c r="M18" s="87"/>
      <c r="N18" s="87"/>
      <c r="O18" s="80"/>
      <c r="P18" s="87"/>
      <c r="Q18" s="87"/>
      <c r="R18" s="88"/>
      <c r="S18" s="10"/>
      <c r="T18" s="10"/>
      <c r="U18" s="10"/>
      <c r="V18" s="26"/>
    </row>
    <row r="19" spans="1:21" ht="120" customHeight="1" thickBot="1">
      <c r="A19" s="14"/>
      <c r="B19" s="10"/>
      <c r="C19" s="10"/>
      <c r="D19" s="34"/>
      <c r="E19" s="34"/>
      <c r="F19" s="10"/>
      <c r="G19" s="10"/>
      <c r="H19" s="10"/>
      <c r="I19" s="10"/>
      <c r="J19" s="10"/>
      <c r="K19" s="10"/>
      <c r="L19" s="10"/>
      <c r="M19" s="10"/>
      <c r="N19" s="10"/>
      <c r="O19" s="10"/>
      <c r="P19" s="10"/>
      <c r="Q19" s="10"/>
      <c r="R19" s="10"/>
      <c r="S19" s="10"/>
      <c r="T19" s="15"/>
      <c r="U19" s="10"/>
    </row>
    <row r="20" spans="1:25" ht="28.5" customHeight="1" thickBot="1">
      <c r="A20" s="7"/>
      <c r="B20" s="117" t="s">
        <v>12</v>
      </c>
      <c r="C20" s="118"/>
      <c r="D20" s="118"/>
      <c r="E20" s="118"/>
      <c r="F20" s="118"/>
      <c r="G20" s="118"/>
      <c r="H20" s="118"/>
      <c r="I20" s="118"/>
      <c r="J20" s="118"/>
      <c r="K20" s="118"/>
      <c r="L20" s="118"/>
      <c r="M20" s="118"/>
      <c r="N20" s="118"/>
      <c r="O20" s="118"/>
      <c r="P20" s="118"/>
      <c r="Q20" s="118"/>
      <c r="R20" s="119"/>
      <c r="S20" s="10"/>
      <c r="T20" s="8"/>
      <c r="U20" s="10"/>
      <c r="V20" s="26"/>
      <c r="W20" s="24"/>
      <c r="X20" s="24"/>
      <c r="Y20" s="24"/>
    </row>
    <row r="21" spans="1:25" ht="96.75" customHeight="1">
      <c r="A21" s="9"/>
      <c r="B21" s="123" t="s">
        <v>13</v>
      </c>
      <c r="C21" s="110" t="s">
        <v>2</v>
      </c>
      <c r="D21" s="131" t="s">
        <v>4</v>
      </c>
      <c r="E21" s="132"/>
      <c r="F21" s="133"/>
      <c r="G21" s="94"/>
      <c r="H21" s="89" t="s">
        <v>22</v>
      </c>
      <c r="I21" s="89"/>
      <c r="J21" s="89"/>
      <c r="K21" s="89"/>
      <c r="L21" s="89"/>
      <c r="M21" s="140"/>
      <c r="N21" s="114" t="s">
        <v>28</v>
      </c>
      <c r="O21" s="115"/>
      <c r="P21" s="115"/>
      <c r="Q21" s="115"/>
      <c r="R21" s="116"/>
      <c r="S21" s="22"/>
      <c r="T21" s="22"/>
      <c r="U21" s="10"/>
      <c r="V21" s="10"/>
      <c r="W21" s="22"/>
      <c r="X21" s="22"/>
      <c r="Y21" s="24"/>
    </row>
    <row r="22" spans="1:25" ht="19.5" customHeight="1">
      <c r="A22" s="9"/>
      <c r="B22" s="123"/>
      <c r="C22" s="110"/>
      <c r="D22" s="134"/>
      <c r="E22" s="135"/>
      <c r="F22" s="136"/>
      <c r="G22" s="94"/>
      <c r="H22" s="89" t="s">
        <v>14</v>
      </c>
      <c r="I22" s="89"/>
      <c r="J22" s="89"/>
      <c r="K22" s="89"/>
      <c r="L22" s="89"/>
      <c r="M22" s="140"/>
      <c r="N22" s="158" t="s">
        <v>14</v>
      </c>
      <c r="O22" s="159"/>
      <c r="P22" s="159"/>
      <c r="Q22" s="159"/>
      <c r="R22" s="160"/>
      <c r="S22" s="22"/>
      <c r="T22" s="22"/>
      <c r="U22" s="10"/>
      <c r="V22" s="10"/>
      <c r="W22" s="22"/>
      <c r="X22" s="22"/>
      <c r="Y22" s="24"/>
    </row>
    <row r="23" spans="1:25" ht="19.5" customHeight="1">
      <c r="A23" s="9"/>
      <c r="B23" s="123"/>
      <c r="C23" s="110"/>
      <c r="D23" s="137"/>
      <c r="E23" s="138"/>
      <c r="F23" s="139"/>
      <c r="G23" s="94"/>
      <c r="H23" s="69" t="s">
        <v>15</v>
      </c>
      <c r="I23" s="128"/>
      <c r="J23" s="69" t="s">
        <v>16</v>
      </c>
      <c r="K23" s="128"/>
      <c r="L23" s="69" t="s">
        <v>17</v>
      </c>
      <c r="M23" s="140"/>
      <c r="N23" s="66" t="s">
        <v>15</v>
      </c>
      <c r="O23" s="142"/>
      <c r="P23" s="67" t="s">
        <v>16</v>
      </c>
      <c r="Q23" s="128"/>
      <c r="R23" s="68" t="s">
        <v>17</v>
      </c>
      <c r="S23" s="20"/>
      <c r="T23" s="20"/>
      <c r="U23" s="10"/>
      <c r="V23" s="10"/>
      <c r="W23" s="20"/>
      <c r="X23" s="20"/>
      <c r="Y23" s="24"/>
    </row>
    <row r="24" spans="1:25" ht="30" customHeight="1">
      <c r="A24" s="9"/>
      <c r="B24" s="123"/>
      <c r="C24" s="110"/>
      <c r="D24" s="89" t="s">
        <v>5</v>
      </c>
      <c r="E24" s="89"/>
      <c r="F24" s="89"/>
      <c r="G24" s="94"/>
      <c r="H24" s="60">
        <v>1.23</v>
      </c>
      <c r="I24" s="129"/>
      <c r="J24" s="60">
        <v>0.61</v>
      </c>
      <c r="K24" s="129"/>
      <c r="L24" s="60">
        <v>0.33</v>
      </c>
      <c r="M24" s="140"/>
      <c r="N24" s="64">
        <f aca="true" t="shared" si="2" ref="N24:N29">TRUNC(H24*(1-$L$4/100),2)</f>
        <v>1.23</v>
      </c>
      <c r="O24" s="143"/>
      <c r="P24" s="62">
        <f aca="true" t="shared" si="3" ref="P24:P29">TRUNC(J24*(1-$L$4/100),2)</f>
        <v>0.61</v>
      </c>
      <c r="Q24" s="129"/>
      <c r="R24" s="65">
        <f aca="true" t="shared" si="4" ref="R24:R29">TRUNC(L24*(1-$L$4/100),2)</f>
        <v>0.33</v>
      </c>
      <c r="S24" s="23"/>
      <c r="T24" s="23"/>
      <c r="U24" s="10"/>
      <c r="V24" s="10"/>
      <c r="W24" s="23"/>
      <c r="X24" s="23"/>
      <c r="Y24" s="24"/>
    </row>
    <row r="25" spans="1:25" ht="30" customHeight="1">
      <c r="A25" s="9"/>
      <c r="B25" s="123"/>
      <c r="C25" s="110"/>
      <c r="D25" s="89" t="s">
        <v>6</v>
      </c>
      <c r="E25" s="89"/>
      <c r="F25" s="89"/>
      <c r="G25" s="94"/>
      <c r="H25" s="60">
        <v>1.47</v>
      </c>
      <c r="I25" s="129"/>
      <c r="J25" s="60">
        <v>0.77</v>
      </c>
      <c r="K25" s="129"/>
      <c r="L25" s="60">
        <v>0.36</v>
      </c>
      <c r="M25" s="140"/>
      <c r="N25" s="64">
        <f t="shared" si="2"/>
        <v>1.47</v>
      </c>
      <c r="O25" s="143"/>
      <c r="P25" s="62">
        <f t="shared" si="3"/>
        <v>0.77</v>
      </c>
      <c r="Q25" s="129"/>
      <c r="R25" s="65">
        <f t="shared" si="4"/>
        <v>0.36</v>
      </c>
      <c r="S25" s="23"/>
      <c r="T25" s="23"/>
      <c r="U25" s="10"/>
      <c r="V25" s="10"/>
      <c r="W25" s="23"/>
      <c r="X25" s="23"/>
      <c r="Y25" s="24"/>
    </row>
    <row r="26" spans="1:25" ht="30" customHeight="1">
      <c r="A26" s="9"/>
      <c r="B26" s="123"/>
      <c r="C26" s="110"/>
      <c r="D26" s="89" t="s">
        <v>7</v>
      </c>
      <c r="E26" s="89"/>
      <c r="F26" s="89"/>
      <c r="G26" s="94"/>
      <c r="H26" s="60">
        <v>7.88</v>
      </c>
      <c r="I26" s="129"/>
      <c r="J26" s="60">
        <v>4.81</v>
      </c>
      <c r="K26" s="129"/>
      <c r="L26" s="60">
        <v>4.81</v>
      </c>
      <c r="M26" s="140"/>
      <c r="N26" s="64">
        <f t="shared" si="2"/>
        <v>7.88</v>
      </c>
      <c r="O26" s="143"/>
      <c r="P26" s="62">
        <f t="shared" si="3"/>
        <v>4.81</v>
      </c>
      <c r="Q26" s="129"/>
      <c r="R26" s="65">
        <f t="shared" si="4"/>
        <v>4.81</v>
      </c>
      <c r="S26" s="23"/>
      <c r="T26" s="23"/>
      <c r="U26" s="10"/>
      <c r="V26" s="10"/>
      <c r="W26" s="23"/>
      <c r="X26" s="23"/>
      <c r="Y26" s="24"/>
    </row>
    <row r="27" spans="1:25" ht="30" customHeight="1">
      <c r="A27" s="9"/>
      <c r="B27" s="123"/>
      <c r="C27" s="110"/>
      <c r="D27" s="89" t="s">
        <v>8</v>
      </c>
      <c r="E27" s="89"/>
      <c r="F27" s="89"/>
      <c r="G27" s="94"/>
      <c r="H27" s="60">
        <v>0.9</v>
      </c>
      <c r="I27" s="129"/>
      <c r="J27" s="60">
        <v>0.43</v>
      </c>
      <c r="K27" s="129"/>
      <c r="L27" s="60">
        <v>0.26</v>
      </c>
      <c r="M27" s="140"/>
      <c r="N27" s="64">
        <f t="shared" si="2"/>
        <v>0.9</v>
      </c>
      <c r="O27" s="143"/>
      <c r="P27" s="62">
        <f t="shared" si="3"/>
        <v>0.43</v>
      </c>
      <c r="Q27" s="129"/>
      <c r="R27" s="65">
        <f t="shared" si="4"/>
        <v>0.26</v>
      </c>
      <c r="S27" s="23"/>
      <c r="T27" s="23"/>
      <c r="U27" s="10"/>
      <c r="V27" s="10"/>
      <c r="W27" s="23"/>
      <c r="X27" s="23"/>
      <c r="Y27" s="24"/>
    </row>
    <row r="28" spans="1:25" ht="30" customHeight="1">
      <c r="A28" s="9"/>
      <c r="B28" s="123"/>
      <c r="C28" s="110"/>
      <c r="D28" s="89" t="s">
        <v>9</v>
      </c>
      <c r="E28" s="89"/>
      <c r="F28" s="89"/>
      <c r="G28" s="94"/>
      <c r="H28" s="60">
        <v>0.15</v>
      </c>
      <c r="I28" s="129"/>
      <c r="J28" s="60">
        <v>0.12</v>
      </c>
      <c r="K28" s="129"/>
      <c r="L28" s="60">
        <v>0.1</v>
      </c>
      <c r="M28" s="140"/>
      <c r="N28" s="64">
        <f t="shared" si="2"/>
        <v>0.15</v>
      </c>
      <c r="O28" s="143"/>
      <c r="P28" s="62">
        <f t="shared" si="3"/>
        <v>0.12</v>
      </c>
      <c r="Q28" s="129"/>
      <c r="R28" s="65">
        <f t="shared" si="4"/>
        <v>0.1</v>
      </c>
      <c r="S28" s="23"/>
      <c r="T28" s="23"/>
      <c r="U28" s="10"/>
      <c r="V28" s="10"/>
      <c r="W28" s="23"/>
      <c r="X28" s="23"/>
      <c r="Y28" s="24"/>
    </row>
    <row r="29" spans="1:25" ht="30" customHeight="1" thickBot="1">
      <c r="A29" s="9"/>
      <c r="B29" s="124"/>
      <c r="C29" s="111"/>
      <c r="D29" s="127" t="s">
        <v>10</v>
      </c>
      <c r="E29" s="127"/>
      <c r="F29" s="127"/>
      <c r="G29" s="95"/>
      <c r="H29" s="61">
        <v>0.5</v>
      </c>
      <c r="I29" s="130"/>
      <c r="J29" s="61">
        <v>0.08</v>
      </c>
      <c r="K29" s="130"/>
      <c r="L29" s="61">
        <v>0.08</v>
      </c>
      <c r="M29" s="141"/>
      <c r="N29" s="64">
        <f t="shared" si="2"/>
        <v>0.5</v>
      </c>
      <c r="O29" s="144"/>
      <c r="P29" s="62">
        <f t="shared" si="3"/>
        <v>0.08</v>
      </c>
      <c r="Q29" s="130"/>
      <c r="R29" s="65">
        <f t="shared" si="4"/>
        <v>0.08</v>
      </c>
      <c r="S29" s="23"/>
      <c r="T29" s="23"/>
      <c r="U29" s="10"/>
      <c r="V29" s="10"/>
      <c r="W29" s="23"/>
      <c r="X29" s="23"/>
      <c r="Y29" s="24"/>
    </row>
    <row r="30" spans="1:25" ht="12.75">
      <c r="A30" s="9"/>
      <c r="B30" s="10"/>
      <c r="C30" s="10"/>
      <c r="D30" s="10"/>
      <c r="E30" s="10"/>
      <c r="F30" s="10"/>
      <c r="G30" s="10"/>
      <c r="H30" s="10"/>
      <c r="I30" s="10"/>
      <c r="J30" s="10"/>
      <c r="K30" s="10"/>
      <c r="L30" s="10"/>
      <c r="M30" s="10"/>
      <c r="N30" s="10"/>
      <c r="O30" s="10"/>
      <c r="P30" s="10"/>
      <c r="Q30" s="10"/>
      <c r="R30" s="10"/>
      <c r="S30" s="10"/>
      <c r="T30" s="10"/>
      <c r="U30" s="10"/>
      <c r="W30" s="25"/>
      <c r="X30" s="25"/>
      <c r="Y30" s="24"/>
    </row>
    <row r="31" spans="1:21" ht="8.25" customHeight="1">
      <c r="A31" s="10"/>
      <c r="B31" s="10"/>
      <c r="C31" s="10"/>
      <c r="D31" s="10"/>
      <c r="E31" s="10"/>
      <c r="F31" s="10"/>
      <c r="G31" s="10"/>
      <c r="H31" s="10"/>
      <c r="I31" s="10"/>
      <c r="J31" s="10"/>
      <c r="K31" s="10"/>
      <c r="L31" s="10"/>
      <c r="M31" s="10"/>
      <c r="N31" s="10"/>
      <c r="O31" s="10"/>
      <c r="P31" s="10"/>
      <c r="Q31" s="10"/>
      <c r="R31" s="10"/>
      <c r="S31" s="10"/>
      <c r="T31" s="10"/>
      <c r="U31" s="10"/>
    </row>
    <row r="32" spans="1:21" ht="132.75" customHeight="1">
      <c r="A32" s="6"/>
      <c r="B32" s="145" t="s">
        <v>34</v>
      </c>
      <c r="C32" s="145"/>
      <c r="D32" s="145"/>
      <c r="E32" s="145"/>
      <c r="F32" s="145"/>
      <c r="G32" s="145"/>
      <c r="H32" s="145"/>
      <c r="I32" s="145"/>
      <c r="J32" s="145"/>
      <c r="K32" s="145"/>
      <c r="L32" s="145"/>
      <c r="M32" s="145"/>
      <c r="N32" s="145"/>
      <c r="O32" s="145"/>
      <c r="P32" s="145"/>
      <c r="Q32" s="145"/>
      <c r="R32" s="145"/>
      <c r="S32" s="63"/>
      <c r="T32" s="6"/>
      <c r="U32" s="6"/>
    </row>
    <row r="33" spans="1:21" ht="12.75">
      <c r="A33" s="6"/>
      <c r="B33" s="6"/>
      <c r="C33" s="6"/>
      <c r="D33" s="6"/>
      <c r="E33" s="6"/>
      <c r="F33" s="6"/>
      <c r="G33" s="6"/>
      <c r="H33" s="6"/>
      <c r="I33" s="6"/>
      <c r="J33" s="6"/>
      <c r="K33" s="6"/>
      <c r="L33" s="6"/>
      <c r="M33" s="6"/>
      <c r="N33" s="6"/>
      <c r="O33" s="6"/>
      <c r="P33" s="6"/>
      <c r="Q33" s="6"/>
      <c r="R33" s="6"/>
      <c r="S33" s="6"/>
      <c r="T33" s="6"/>
      <c r="U33" s="6"/>
    </row>
    <row r="34" spans="1:17" ht="12.75">
      <c r="A34" s="19"/>
      <c r="B34" s="19"/>
      <c r="C34" s="19"/>
      <c r="D34" s="19"/>
      <c r="E34" s="19"/>
      <c r="F34" s="19"/>
      <c r="G34" s="19"/>
      <c r="H34" s="19"/>
      <c r="I34" s="19"/>
      <c r="J34" s="19"/>
      <c r="K34" s="19"/>
      <c r="L34" s="19"/>
      <c r="M34" s="19"/>
      <c r="N34" s="19"/>
      <c r="O34" s="19"/>
      <c r="P34" s="19"/>
      <c r="Q34" s="19"/>
    </row>
    <row r="40" spans="2:15" ht="18">
      <c r="B40" s="5"/>
      <c r="C40" s="5"/>
      <c r="D40" s="5"/>
      <c r="E40" s="5"/>
      <c r="F40" s="5"/>
      <c r="G40" s="5"/>
      <c r="H40" s="5"/>
      <c r="I40" s="5"/>
      <c r="J40" s="5"/>
      <c r="K40" s="5"/>
      <c r="L40" s="5"/>
      <c r="M40" s="5"/>
      <c r="N40" s="5"/>
      <c r="O40" s="5"/>
    </row>
  </sheetData>
  <sheetProtection password="C412" sheet="1" selectLockedCells="1"/>
  <protectedRanges>
    <protectedRange sqref="W8" name="Intervallo1"/>
  </protectedRanges>
  <mergeCells count="47">
    <mergeCell ref="M21:M29"/>
    <mergeCell ref="O23:O29"/>
    <mergeCell ref="Q23:Q29"/>
    <mergeCell ref="B32:R32"/>
    <mergeCell ref="B1:R1"/>
    <mergeCell ref="B3:K3"/>
    <mergeCell ref="L3:R3"/>
    <mergeCell ref="B4:K4"/>
    <mergeCell ref="N22:R22"/>
    <mergeCell ref="L4:R4"/>
    <mergeCell ref="D29:F29"/>
    <mergeCell ref="D26:F26"/>
    <mergeCell ref="D27:F27"/>
    <mergeCell ref="H22:L22"/>
    <mergeCell ref="D25:F25"/>
    <mergeCell ref="I23:I29"/>
    <mergeCell ref="K23:K29"/>
    <mergeCell ref="D21:F23"/>
    <mergeCell ref="C21:C29"/>
    <mergeCell ref="E13:H13"/>
    <mergeCell ref="D28:F28"/>
    <mergeCell ref="E12:H12"/>
    <mergeCell ref="N21:R21"/>
    <mergeCell ref="D24:F24"/>
    <mergeCell ref="B20:R20"/>
    <mergeCell ref="C15:C17"/>
    <mergeCell ref="B21:B29"/>
    <mergeCell ref="E17:H17"/>
    <mergeCell ref="B7:B17"/>
    <mergeCell ref="W8:W13"/>
    <mergeCell ref="D15:H15"/>
    <mergeCell ref="E16:H16"/>
    <mergeCell ref="C7:C13"/>
    <mergeCell ref="E7:H7"/>
    <mergeCell ref="K7:K17"/>
    <mergeCell ref="M7:M17"/>
    <mergeCell ref="O7:O17"/>
    <mergeCell ref="L18:N18"/>
    <mergeCell ref="P18:R18"/>
    <mergeCell ref="H21:L21"/>
    <mergeCell ref="E8:H8"/>
    <mergeCell ref="E9:H9"/>
    <mergeCell ref="E10:H10"/>
    <mergeCell ref="E11:H11"/>
    <mergeCell ref="C14:H14"/>
    <mergeCell ref="I7:I17"/>
    <mergeCell ref="G21:G29"/>
  </mergeCells>
  <printOptions horizontalCentered="1" verticalCentered="1"/>
  <pageMargins left="0.2362204724409449" right="0.2362204724409449" top="0" bottom="0.7480314960629921" header="0" footer="0.31496062992125984"/>
  <pageSetup fitToHeight="1" fitToWidth="1" horizontalDpi="300" verticalDpi="300" orientation="portrait"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GAMBOTTO  PIER GIORGIO</dc:creator>
  <cp:keywords/>
  <dc:description/>
  <cp:lastModifiedBy>FIDALE  ANNA</cp:lastModifiedBy>
  <cp:lastPrinted>2015-10-30T11:27:37Z</cp:lastPrinted>
  <dcterms:created xsi:type="dcterms:W3CDTF">2011-01-09T21:14:10Z</dcterms:created>
  <dcterms:modified xsi:type="dcterms:W3CDTF">2015-10-30T11:54:42Z</dcterms:modified>
  <cp:category/>
  <cp:version/>
  <cp:contentType/>
  <cp:contentStatus/>
</cp:coreProperties>
</file>